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8580" activeTab="0"/>
  </bookViews>
  <sheets>
    <sheet name="Entry" sheetId="1" r:id="rId1"/>
    <sheet name="Print Out" sheetId="2" r:id="rId2"/>
  </sheets>
  <definedNames>
    <definedName name="_xlnm.Print_Area" localSheetId="0">'Entry'!$A$1:$J$108</definedName>
  </definedNames>
  <calcPr fullCalcOnLoad="1"/>
</workbook>
</file>

<file path=xl/sharedStrings.xml><?xml version="1.0" encoding="utf-8"?>
<sst xmlns="http://schemas.openxmlformats.org/spreadsheetml/2006/main" count="89" uniqueCount="26">
  <si>
    <t>Measured location of each corn plant</t>
  </si>
  <si>
    <t>Spacing between each pair of plants measured</t>
  </si>
  <si>
    <t>Average</t>
  </si>
  <si>
    <t>Standard Deviation</t>
  </si>
  <si>
    <t>Estimated Yield Loss</t>
  </si>
  <si>
    <t>Population</t>
  </si>
  <si>
    <t>Row Spacing Inches</t>
  </si>
  <si>
    <t>Estimating Corn Yield Loss From Uneven Plant Spacing</t>
  </si>
  <si>
    <t>Directions: Lay tape measure on ground next to row to be counted. Distance should be 20' or more. Enter into table in inches where the plants fall along the tape. The results will automatically be generated and shown at the bottom of the table!</t>
  </si>
  <si>
    <t>Plant Number</t>
  </si>
  <si>
    <t xml:space="preserve"> ----------------------------Rep 1-----------------------</t>
  </si>
  <si>
    <t xml:space="preserve"> ----------------------------Rep 2-----------------------</t>
  </si>
  <si>
    <t xml:space="preserve"> ----------------------------Rep 3-----------------------</t>
  </si>
  <si>
    <t xml:space="preserve"> ----------------------------Rep 4-----------------------</t>
  </si>
  <si>
    <t>Seeds/A</t>
  </si>
  <si>
    <t>Farm:</t>
  </si>
  <si>
    <t>Location:</t>
  </si>
  <si>
    <t>Date:</t>
  </si>
  <si>
    <t>Grower:</t>
  </si>
  <si>
    <t>Field:</t>
  </si>
  <si>
    <t>Rep #1:</t>
  </si>
  <si>
    <t>Results</t>
  </si>
  <si>
    <t>Rep #2:</t>
  </si>
  <si>
    <t>Rep #4:</t>
  </si>
  <si>
    <t>Rep #3:</t>
  </si>
  <si>
    <t>Average Results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</si>
</sst>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409]dddd\,\ mmmm\ dd\,\ yyyy"/>
    <numFmt numFmtId="167" formatCode="[$-409]h:mm:ss\ AM/PM"/>
  </numFmts>
  <fonts count="46">
    <font>
      <sz val="10"/>
      <name val="Arial"/>
      <family val="0"/>
    </font>
    <font>
      <b/>
      <sz val="10"/>
      <name val="Arial"/>
      <family val="2"/>
    </font>
    <font>
      <sz val="8"/>
      <name val="Arial"/>
      <family val="0"/>
    </font>
    <font>
      <b/>
      <sz val="8"/>
      <name val="Arial"/>
      <family val="2"/>
    </font>
    <font>
      <b/>
      <sz val="12"/>
      <name val="Arial"/>
      <family val="2"/>
    </font>
    <font>
      <sz val="12"/>
      <name val="Arial"/>
      <family val="2"/>
    </font>
    <font>
      <sz val="16"/>
      <name val="Arial"/>
      <family val="0"/>
    </font>
    <font>
      <b/>
      <sz val="14"/>
      <name val="Arial"/>
      <family val="2"/>
    </font>
    <font>
      <b/>
      <sz val="16"/>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style="medium"/>
      <right style="medium"/>
      <top>
        <color indexed="63"/>
      </top>
      <bottom style="thin"/>
    </border>
    <border>
      <left style="medium"/>
      <right style="medium"/>
      <top style="thin"/>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style="medium"/>
    </border>
    <border>
      <left style="medium"/>
      <right>
        <color indexed="63"/>
      </right>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style="medium"/>
    </border>
    <border>
      <left>
        <color indexed="63"/>
      </left>
      <right>
        <color indexed="63"/>
      </right>
      <top style="medium"/>
      <bottom style="mediu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1">
    <xf numFmtId="0" fontId="0" fillId="0" borderId="0" xfId="0" applyAlignment="1">
      <alignment/>
    </xf>
    <xf numFmtId="0" fontId="0" fillId="0" borderId="0" xfId="0" applyAlignment="1">
      <alignment horizontal="center"/>
    </xf>
    <xf numFmtId="165" fontId="1" fillId="33" borderId="10" xfId="0" applyNumberFormat="1" applyFont="1" applyFill="1" applyBorder="1" applyAlignment="1">
      <alignment horizontal="center"/>
    </xf>
    <xf numFmtId="2" fontId="1" fillId="34" borderId="10" xfId="0" applyNumberFormat="1" applyFont="1" applyFill="1" applyBorder="1" applyAlignment="1">
      <alignment horizontal="center"/>
    </xf>
    <xf numFmtId="1" fontId="1" fillId="34" borderId="11" xfId="0" applyNumberFormat="1" applyFont="1" applyFill="1" applyBorder="1" applyAlignment="1">
      <alignment horizontal="center"/>
    </xf>
    <xf numFmtId="0" fontId="1" fillId="34" borderId="12" xfId="0" applyFont="1" applyFill="1" applyBorder="1" applyAlignment="1">
      <alignment horizontal="center"/>
    </xf>
    <xf numFmtId="0" fontId="1" fillId="33" borderId="12" xfId="0" applyFont="1" applyFill="1" applyBorder="1" applyAlignment="1">
      <alignment horizontal="center"/>
    </xf>
    <xf numFmtId="0" fontId="1" fillId="34" borderId="13" xfId="0" applyFont="1" applyFill="1" applyBorder="1" applyAlignment="1">
      <alignment horizontal="center"/>
    </xf>
    <xf numFmtId="0" fontId="0" fillId="33" borderId="10" xfId="0" applyFill="1" applyBorder="1" applyAlignment="1">
      <alignment horizontal="center"/>
    </xf>
    <xf numFmtId="0" fontId="0" fillId="33" borderId="11" xfId="0" applyFill="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35" borderId="15" xfId="0" applyFill="1" applyBorder="1" applyAlignment="1">
      <alignment horizontal="center"/>
    </xf>
    <xf numFmtId="0" fontId="0" fillId="35" borderId="16" xfId="0" applyFill="1" applyBorder="1" applyAlignment="1">
      <alignment horizontal="center"/>
    </xf>
    <xf numFmtId="0" fontId="0" fillId="0" borderId="17" xfId="0" applyBorder="1" applyAlignment="1">
      <alignment horizontal="center"/>
    </xf>
    <xf numFmtId="0" fontId="1" fillId="0" borderId="18" xfId="0" applyFont="1" applyBorder="1" applyAlignment="1">
      <alignment horizontal="center"/>
    </xf>
    <xf numFmtId="0" fontId="0" fillId="0" borderId="19" xfId="0" applyBorder="1" applyAlignment="1">
      <alignment horizontal="center"/>
    </xf>
    <xf numFmtId="0" fontId="0" fillId="33" borderId="20" xfId="0" applyFill="1" applyBorder="1" applyAlignment="1">
      <alignment/>
    </xf>
    <xf numFmtId="0" fontId="0" fillId="33" borderId="21" xfId="0" applyFill="1" applyBorder="1" applyAlignment="1">
      <alignment/>
    </xf>
    <xf numFmtId="0" fontId="1" fillId="33" borderId="21" xfId="0" applyFont="1" applyFill="1" applyBorder="1" applyAlignment="1">
      <alignment/>
    </xf>
    <xf numFmtId="0" fontId="1" fillId="33" borderId="22" xfId="0" applyFont="1" applyFill="1" applyBorder="1" applyAlignment="1">
      <alignment/>
    </xf>
    <xf numFmtId="0" fontId="9" fillId="0" borderId="0" xfId="0" applyFont="1" applyBorder="1" applyAlignment="1">
      <alignment wrapText="1"/>
    </xf>
    <xf numFmtId="0" fontId="0" fillId="33" borderId="21" xfId="0" applyFill="1" applyBorder="1" applyAlignment="1">
      <alignment/>
    </xf>
    <xf numFmtId="0" fontId="0" fillId="33" borderId="23" xfId="0" applyFill="1" applyBorder="1" applyAlignment="1">
      <alignment/>
    </xf>
    <xf numFmtId="0" fontId="1" fillId="33" borderId="21" xfId="0" applyFont="1" applyFill="1" applyBorder="1" applyAlignment="1">
      <alignment/>
    </xf>
    <xf numFmtId="0" fontId="1" fillId="33" borderId="23" xfId="0" applyFont="1" applyFill="1" applyBorder="1" applyAlignment="1">
      <alignment/>
    </xf>
    <xf numFmtId="0" fontId="1" fillId="33" borderId="24" xfId="0" applyFont="1" applyFill="1" applyBorder="1" applyAlignment="1">
      <alignment/>
    </xf>
    <xf numFmtId="0" fontId="0" fillId="33" borderId="12" xfId="0" applyFill="1" applyBorder="1" applyAlignment="1">
      <alignment/>
    </xf>
    <xf numFmtId="0" fontId="6" fillId="33" borderId="25" xfId="0" applyFont="1" applyFill="1" applyBorder="1" applyAlignment="1">
      <alignment horizontal="center" vertical="center" textRotation="180" wrapText="1"/>
    </xf>
    <xf numFmtId="0" fontId="6" fillId="0" borderId="10" xfId="0" applyFont="1" applyBorder="1" applyAlignment="1">
      <alignment horizontal="center" vertical="center" textRotation="180" wrapText="1"/>
    </xf>
    <xf numFmtId="0" fontId="6" fillId="0" borderId="11" xfId="0" applyFont="1" applyBorder="1" applyAlignment="1">
      <alignment horizontal="center" vertical="center" textRotation="180" wrapText="1"/>
    </xf>
    <xf numFmtId="0" fontId="3" fillId="0" borderId="26" xfId="0" applyFont="1" applyBorder="1" applyAlignment="1">
      <alignment horizontal="left" vertical="center" wrapText="1"/>
    </xf>
    <xf numFmtId="0" fontId="0" fillId="0" borderId="26" xfId="0" applyBorder="1" applyAlignment="1">
      <alignment wrapText="1"/>
    </xf>
    <xf numFmtId="0" fontId="0" fillId="0" borderId="0" xfId="0" applyAlignment="1">
      <alignment wrapText="1"/>
    </xf>
    <xf numFmtId="0" fontId="4" fillId="0" borderId="0" xfId="0" applyFont="1" applyBorder="1" applyAlignment="1">
      <alignment horizontal="center" wrapText="1"/>
    </xf>
    <xf numFmtId="0" fontId="5" fillId="0" borderId="0" xfId="0" applyFont="1" applyBorder="1" applyAlignment="1">
      <alignment horizontal="center" wrapText="1"/>
    </xf>
    <xf numFmtId="0" fontId="1" fillId="0" borderId="22" xfId="0" applyFont="1" applyBorder="1" applyAlignment="1">
      <alignment horizontal="center" wrapText="1"/>
    </xf>
    <xf numFmtId="0" fontId="1" fillId="0" borderId="20" xfId="0" applyFont="1" applyBorder="1" applyAlignment="1">
      <alignment horizontal="center" wrapText="1"/>
    </xf>
    <xf numFmtId="0" fontId="1" fillId="0" borderId="25" xfId="0" applyFont="1" applyBorder="1" applyAlignment="1">
      <alignment horizontal="center" wrapText="1"/>
    </xf>
    <xf numFmtId="0" fontId="1" fillId="0" borderId="11" xfId="0" applyFont="1" applyBorder="1" applyAlignment="1">
      <alignment horizontal="center" wrapText="1"/>
    </xf>
    <xf numFmtId="0" fontId="1" fillId="0" borderId="27" xfId="0" applyFont="1" applyBorder="1" applyAlignment="1">
      <alignment wrapText="1"/>
    </xf>
    <xf numFmtId="0" fontId="1" fillId="0" borderId="13" xfId="0" applyFont="1" applyBorder="1" applyAlignment="1">
      <alignment wrapText="1"/>
    </xf>
    <xf numFmtId="0" fontId="0" fillId="33" borderId="20" xfId="0" applyFill="1" applyBorder="1" applyAlignment="1">
      <alignment/>
    </xf>
    <xf numFmtId="0" fontId="0" fillId="33" borderId="13" xfId="0" applyFill="1" applyBorder="1" applyAlignment="1">
      <alignment/>
    </xf>
    <xf numFmtId="0" fontId="1" fillId="0" borderId="26" xfId="0" applyFont="1" applyBorder="1" applyAlignment="1">
      <alignment wrapText="1"/>
    </xf>
    <xf numFmtId="0" fontId="1" fillId="0" borderId="18" xfId="0" applyFont="1" applyBorder="1" applyAlignment="1">
      <alignment wrapText="1"/>
    </xf>
    <xf numFmtId="0" fontId="1" fillId="0" borderId="0" xfId="0" applyFont="1" applyBorder="1" applyAlignment="1">
      <alignment horizontal="center" wrapText="1"/>
    </xf>
    <xf numFmtId="0" fontId="0" fillId="0" borderId="0" xfId="0" applyFont="1" applyBorder="1" applyAlignment="1">
      <alignment horizontal="center" wrapText="1"/>
    </xf>
    <xf numFmtId="0" fontId="1" fillId="0" borderId="26" xfId="0" applyFont="1" applyBorder="1" applyAlignment="1">
      <alignment horizontal="center" wrapText="1"/>
    </xf>
    <xf numFmtId="0" fontId="1" fillId="0" borderId="18" xfId="0" applyFont="1" applyBorder="1" applyAlignment="1">
      <alignment horizontal="center" wrapText="1"/>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8" xfId="0" applyBorder="1" applyAlignment="1" applyProtection="1">
      <alignment horizontal="center"/>
      <protection locked="0"/>
    </xf>
    <xf numFmtId="0" fontId="1" fillId="36" borderId="23" xfId="0" applyFont="1" applyFill="1" applyBorder="1" applyAlignment="1" applyProtection="1">
      <alignment/>
      <protection locked="0"/>
    </xf>
    <xf numFmtId="0" fontId="0" fillId="36" borderId="27" xfId="0" applyFont="1" applyFill="1" applyBorder="1" applyAlignment="1" applyProtection="1">
      <alignment/>
      <protection locked="0"/>
    </xf>
    <xf numFmtId="0" fontId="0" fillId="36" borderId="13" xfId="0" applyFont="1" applyFill="1" applyBorder="1" applyAlignment="1" applyProtection="1">
      <alignment/>
      <protection locked="0"/>
    </xf>
    <xf numFmtId="14" fontId="0" fillId="36" borderId="23" xfId="0" applyNumberFormat="1" applyFill="1" applyBorder="1" applyAlignment="1" applyProtection="1">
      <alignment/>
      <protection locked="0"/>
    </xf>
    <xf numFmtId="0" fontId="9" fillId="0" borderId="0" xfId="0" applyFont="1" applyBorder="1" applyAlignment="1" applyProtection="1">
      <alignment horizontal="center" vertical="center" wrapText="1"/>
      <protection/>
    </xf>
    <xf numFmtId="0" fontId="7" fillId="33" borderId="21" xfId="0" applyFont="1" applyFill="1" applyBorder="1" applyAlignment="1" applyProtection="1">
      <alignment/>
      <protection/>
    </xf>
    <xf numFmtId="0" fontId="7" fillId="0" borderId="21" xfId="0" applyFont="1" applyFill="1" applyBorder="1" applyAlignment="1" applyProtection="1">
      <alignment horizontal="center" shrinkToFit="1"/>
      <protection/>
    </xf>
    <xf numFmtId="0" fontId="7" fillId="0" borderId="23" xfId="0" applyFont="1" applyFill="1" applyBorder="1" applyAlignment="1" applyProtection="1">
      <alignment horizontal="center" shrinkToFit="1"/>
      <protection/>
    </xf>
    <xf numFmtId="0" fontId="0" fillId="0" borderId="0" xfId="0" applyAlignment="1" applyProtection="1">
      <alignment/>
      <protection/>
    </xf>
    <xf numFmtId="0" fontId="8" fillId="0" borderId="21" xfId="0" applyFont="1" applyFill="1" applyBorder="1" applyAlignment="1" applyProtection="1">
      <alignment horizontal="center"/>
      <protection/>
    </xf>
    <xf numFmtId="0" fontId="8" fillId="0" borderId="29"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7" fillId="33" borderId="22" xfId="0" applyFont="1" applyFill="1" applyBorder="1" applyAlignment="1" applyProtection="1">
      <alignment/>
      <protection/>
    </xf>
    <xf numFmtId="0" fontId="4" fillId="33" borderId="21" xfId="0" applyFont="1" applyFill="1" applyBorder="1" applyAlignment="1" applyProtection="1">
      <alignment horizontal="center"/>
      <protection/>
    </xf>
    <xf numFmtId="0" fontId="4" fillId="33" borderId="23" xfId="0" applyFont="1" applyFill="1" applyBorder="1" applyAlignment="1" applyProtection="1">
      <alignment horizontal="center"/>
      <protection/>
    </xf>
    <xf numFmtId="165" fontId="4" fillId="33" borderId="21" xfId="0" applyNumberFormat="1" applyFont="1" applyFill="1" applyBorder="1" applyAlignment="1" applyProtection="1">
      <alignment horizontal="center"/>
      <protection/>
    </xf>
    <xf numFmtId="165" fontId="4" fillId="33" borderId="23" xfId="0" applyNumberFormat="1" applyFont="1" applyFill="1" applyBorder="1" applyAlignment="1" applyProtection="1">
      <alignment horizontal="center"/>
      <protection/>
    </xf>
    <xf numFmtId="0" fontId="7" fillId="33" borderId="30" xfId="0" applyFont="1" applyFill="1" applyBorder="1" applyAlignment="1" applyProtection="1">
      <alignment/>
      <protection/>
    </xf>
    <xf numFmtId="0" fontId="4" fillId="34" borderId="21" xfId="0" applyFont="1" applyFill="1" applyBorder="1" applyAlignment="1" applyProtection="1">
      <alignment horizontal="center"/>
      <protection/>
    </xf>
    <xf numFmtId="0" fontId="4" fillId="34" borderId="23" xfId="0" applyFont="1" applyFill="1" applyBorder="1" applyAlignment="1" applyProtection="1">
      <alignment horizontal="center"/>
      <protection/>
    </xf>
    <xf numFmtId="165" fontId="4" fillId="36" borderId="21" xfId="0" applyNumberFormat="1" applyFont="1" applyFill="1" applyBorder="1" applyAlignment="1" applyProtection="1">
      <alignment horizontal="center"/>
      <protection/>
    </xf>
    <xf numFmtId="165" fontId="4" fillId="36" borderId="23" xfId="0" applyNumberFormat="1" applyFont="1" applyFill="1" applyBorder="1" applyAlignment="1" applyProtection="1">
      <alignment horizontal="center"/>
      <protection/>
    </xf>
    <xf numFmtId="14" fontId="7" fillId="0" borderId="21" xfId="0" applyNumberFormat="1" applyFont="1" applyFill="1" applyBorder="1" applyAlignment="1" applyProtection="1">
      <alignment horizontal="center" shrinkToFit="1"/>
      <protection/>
    </xf>
    <xf numFmtId="14" fontId="7" fillId="0" borderId="23" xfId="0" applyNumberFormat="1" applyFont="1" applyFill="1" applyBorder="1" applyAlignment="1" applyProtection="1">
      <alignment horizontal="center" shrinkToFit="1"/>
      <protection/>
    </xf>
    <xf numFmtId="0" fontId="4" fillId="33" borderId="24" xfId="0" applyFont="1" applyFill="1" applyBorder="1" applyAlignment="1" applyProtection="1">
      <alignment/>
      <protection/>
    </xf>
    <xf numFmtId="0" fontId="4" fillId="33" borderId="25" xfId="0" applyFont="1" applyFill="1" applyBorder="1" applyAlignment="1" applyProtection="1">
      <alignment/>
      <protection/>
    </xf>
    <xf numFmtId="0" fontId="7" fillId="0" borderId="21" xfId="0" applyFont="1" applyFill="1" applyBorder="1" applyAlignment="1" applyProtection="1">
      <alignment horizontal="center"/>
      <protection/>
    </xf>
    <xf numFmtId="0" fontId="7" fillId="0" borderId="23"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9</xdr:row>
      <xdr:rowOff>19050</xdr:rowOff>
    </xdr:from>
    <xdr:to>
      <xdr:col>5</xdr:col>
      <xdr:colOff>514350</xdr:colOff>
      <xdr:row>41</xdr:row>
      <xdr:rowOff>47625</xdr:rowOff>
    </xdr:to>
    <xdr:pic>
      <xdr:nvPicPr>
        <xdr:cNvPr id="1" name="Picture 1"/>
        <xdr:cNvPicPr preferRelativeResize="1">
          <a:picLocks noChangeAspect="1"/>
        </xdr:cNvPicPr>
      </xdr:nvPicPr>
      <xdr:blipFill>
        <a:blip r:embed="rId1"/>
        <a:stretch>
          <a:fillRect/>
        </a:stretch>
      </xdr:blipFill>
      <xdr:spPr>
        <a:xfrm rot="16200000">
          <a:off x="4191000" y="1476375"/>
          <a:ext cx="1038225" cy="4905375"/>
        </a:xfrm>
        <a:prstGeom prst="rect">
          <a:avLst/>
        </a:prstGeom>
        <a:noFill/>
        <a:ln w="9525" cmpd="sng">
          <a:noFill/>
        </a:ln>
      </xdr:spPr>
    </xdr:pic>
    <xdr:clientData/>
  </xdr:twoCellAnchor>
  <xdr:twoCellAnchor editAs="oneCell">
    <xdr:from>
      <xdr:col>4</xdr:col>
      <xdr:colOff>66675</xdr:colOff>
      <xdr:row>64</xdr:row>
      <xdr:rowOff>9525</xdr:rowOff>
    </xdr:from>
    <xdr:to>
      <xdr:col>5</xdr:col>
      <xdr:colOff>495300</xdr:colOff>
      <xdr:row>96</xdr:row>
      <xdr:rowOff>38100</xdr:rowOff>
    </xdr:to>
    <xdr:pic>
      <xdr:nvPicPr>
        <xdr:cNvPr id="2" name="Picture 2"/>
        <xdr:cNvPicPr preferRelativeResize="1">
          <a:picLocks noChangeAspect="1"/>
        </xdr:cNvPicPr>
      </xdr:nvPicPr>
      <xdr:blipFill>
        <a:blip r:embed="rId1"/>
        <a:stretch>
          <a:fillRect/>
        </a:stretch>
      </xdr:blipFill>
      <xdr:spPr>
        <a:xfrm rot="16200000">
          <a:off x="4171950" y="9791700"/>
          <a:ext cx="1038225" cy="490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22</xdr:row>
      <xdr:rowOff>57150</xdr:rowOff>
    </xdr:from>
    <xdr:ext cx="6067425" cy="752475"/>
    <xdr:sp>
      <xdr:nvSpPr>
        <xdr:cNvPr id="1" name="TextBox 3"/>
        <xdr:cNvSpPr txBox="1">
          <a:spLocks noChangeArrowheads="1"/>
        </xdr:cNvSpPr>
      </xdr:nvSpPr>
      <xdr:spPr>
        <a:xfrm>
          <a:off x="57150" y="5191125"/>
          <a:ext cx="6067425" cy="752475"/>
        </a:xfrm>
        <a:prstGeom prst="rect">
          <a:avLst/>
        </a:prstGeom>
        <a:noFill/>
        <a:ln w="9525" cmpd="sng">
          <a:noFill/>
        </a:ln>
      </xdr:spPr>
      <xdr:txBody>
        <a:bodyPr vertOverflow="clip" wrap="square">
          <a:spAutoFit/>
        </a:bodyPr>
        <a:p>
          <a:pPr algn="l">
            <a:defRPr/>
          </a:pPr>
          <a:r>
            <a:rPr lang="en-US" cap="none" sz="1400" b="1" i="1" u="none" baseline="0">
              <a:solidFill>
                <a:srgbClr val="000000"/>
              </a:solidFill>
              <a:latin typeface="Calibri"/>
              <a:ea typeface="Calibri"/>
              <a:cs typeface="Calibri"/>
            </a:rPr>
            <a:t>*2.5 bushel yield loss for each inch above 2 inches standard deviation</a:t>
          </a:r>
          <a:r>
            <a:rPr lang="en-US" cap="none" sz="1400" b="1" i="0"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*1 in 4 plants more than one collar behind is a 4-7% yield loss-</a:t>
          </a:r>
          <a:r>
            <a:rPr lang="en-US" cap="none" sz="1400" b="1" i="1" u="none" baseline="0">
              <a:solidFill>
                <a:srgbClr val="000000"/>
              </a:solidFill>
              <a:latin typeface="Calibri"/>
              <a:ea typeface="Calibri"/>
              <a:cs typeface="Calibri"/>
            </a:rPr>
            <a:t> University of Purdue</a:t>
          </a:r>
          <a:r>
            <a:rPr lang="en-US" cap="none" sz="1400" b="1" i="0" u="none" baseline="0">
              <a:solidFill>
                <a:srgbClr val="000000"/>
              </a:solidFill>
              <a:latin typeface="Calibri"/>
              <a:ea typeface="Calibri"/>
              <a:cs typeface="Calibri"/>
            </a:rPr>
            <a:t>
</a:t>
          </a:r>
        </a:p>
      </xdr:txBody>
    </xdr:sp>
    <xdr:clientData/>
  </xdr:oneCellAnchor>
  <xdr:twoCellAnchor editAs="oneCell">
    <xdr:from>
      <xdr:col>5</xdr:col>
      <xdr:colOff>342900</xdr:colOff>
      <xdr:row>25</xdr:row>
      <xdr:rowOff>123825</xdr:rowOff>
    </xdr:from>
    <xdr:to>
      <xdr:col>8</xdr:col>
      <xdr:colOff>76200</xdr:colOff>
      <xdr:row>35</xdr:row>
      <xdr:rowOff>47625</xdr:rowOff>
    </xdr:to>
    <xdr:pic>
      <xdr:nvPicPr>
        <xdr:cNvPr id="2" name="Picture 4"/>
        <xdr:cNvPicPr preferRelativeResize="1">
          <a:picLocks noChangeAspect="1"/>
        </xdr:cNvPicPr>
      </xdr:nvPicPr>
      <xdr:blipFill>
        <a:blip r:embed="rId1"/>
        <a:stretch>
          <a:fillRect/>
        </a:stretch>
      </xdr:blipFill>
      <xdr:spPr>
        <a:xfrm>
          <a:off x="3543300" y="5743575"/>
          <a:ext cx="2047875" cy="1543050"/>
        </a:xfrm>
        <a:prstGeom prst="rect">
          <a:avLst/>
        </a:prstGeom>
        <a:noFill/>
        <a:ln w="9525" cmpd="sng">
          <a:noFill/>
        </a:ln>
      </xdr:spPr>
    </xdr:pic>
    <xdr:clientData/>
  </xdr:twoCellAnchor>
  <xdr:twoCellAnchor editAs="oneCell">
    <xdr:from>
      <xdr:col>0</xdr:col>
      <xdr:colOff>590550</xdr:colOff>
      <xdr:row>25</xdr:row>
      <xdr:rowOff>123825</xdr:rowOff>
    </xdr:from>
    <xdr:to>
      <xdr:col>3</xdr:col>
      <xdr:colOff>495300</xdr:colOff>
      <xdr:row>35</xdr:row>
      <xdr:rowOff>85725</xdr:rowOff>
    </xdr:to>
    <xdr:pic>
      <xdr:nvPicPr>
        <xdr:cNvPr id="3" name="Picture 7"/>
        <xdr:cNvPicPr preferRelativeResize="1">
          <a:picLocks noChangeAspect="1"/>
        </xdr:cNvPicPr>
      </xdr:nvPicPr>
      <xdr:blipFill>
        <a:blip r:embed="rId2"/>
        <a:stretch>
          <a:fillRect/>
        </a:stretch>
      </xdr:blipFill>
      <xdr:spPr>
        <a:xfrm>
          <a:off x="590550" y="5743575"/>
          <a:ext cx="2057400" cy="1581150"/>
        </a:xfrm>
        <a:prstGeom prst="rect">
          <a:avLst/>
        </a:prstGeom>
        <a:noFill/>
        <a:ln w="9525" cmpd="sng">
          <a:noFill/>
        </a:ln>
      </xdr:spPr>
    </xdr:pic>
    <xdr:clientData/>
  </xdr:twoCellAnchor>
  <xdr:twoCellAnchor editAs="oneCell">
    <xdr:from>
      <xdr:col>2</xdr:col>
      <xdr:colOff>85725</xdr:colOff>
      <xdr:row>35</xdr:row>
      <xdr:rowOff>85725</xdr:rowOff>
    </xdr:from>
    <xdr:to>
      <xdr:col>6</xdr:col>
      <xdr:colOff>685800</xdr:colOff>
      <xdr:row>44</xdr:row>
      <xdr:rowOff>114300</xdr:rowOff>
    </xdr:to>
    <xdr:pic>
      <xdr:nvPicPr>
        <xdr:cNvPr id="4" name="Picture 2"/>
        <xdr:cNvPicPr preferRelativeResize="1">
          <a:picLocks noChangeAspect="1"/>
        </xdr:cNvPicPr>
      </xdr:nvPicPr>
      <xdr:blipFill>
        <a:blip r:embed="rId3"/>
        <a:stretch>
          <a:fillRect/>
        </a:stretch>
      </xdr:blipFill>
      <xdr:spPr>
        <a:xfrm>
          <a:off x="1628775" y="7324725"/>
          <a:ext cx="3028950"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08"/>
  <sheetViews>
    <sheetView tabSelected="1" zoomScalePageLayoutView="0" workbookViewId="0" topLeftCell="A1">
      <selection activeCell="B5" sqref="B5"/>
    </sheetView>
  </sheetViews>
  <sheetFormatPr defaultColWidth="9.140625" defaultRowHeight="12.75"/>
  <cols>
    <col min="1" max="1" width="8.8515625" style="1" customWidth="1"/>
    <col min="2" max="2" width="19.140625" style="1" customWidth="1"/>
    <col min="3" max="3" width="20.57421875" style="1" customWidth="1"/>
    <col min="4" max="4" width="13.00390625" style="0" customWidth="1"/>
    <col min="6" max="6" width="10.140625" style="0" bestFit="1" customWidth="1"/>
    <col min="8" max="8" width="19.140625" style="0" customWidth="1"/>
    <col min="9" max="9" width="17.57421875" style="0" customWidth="1"/>
  </cols>
  <sheetData>
    <row r="1" spans="1:10" ht="16.5" thickBot="1">
      <c r="A1" s="34" t="s">
        <v>7</v>
      </c>
      <c r="B1" s="35"/>
      <c r="C1" s="35"/>
      <c r="D1" s="35"/>
      <c r="E1" s="19" t="s">
        <v>18</v>
      </c>
      <c r="F1" s="53"/>
      <c r="G1" s="46" t="s">
        <v>7</v>
      </c>
      <c r="H1" s="47"/>
      <c r="I1" s="47"/>
      <c r="J1" s="47"/>
    </row>
    <row r="2" spans="1:10" ht="12.75">
      <c r="A2" s="36" t="s">
        <v>9</v>
      </c>
      <c r="B2" s="38" t="s">
        <v>0</v>
      </c>
      <c r="C2" s="38" t="s">
        <v>1</v>
      </c>
      <c r="D2" s="44" t="s">
        <v>6</v>
      </c>
      <c r="E2" s="20" t="s">
        <v>15</v>
      </c>
      <c r="F2" s="54"/>
      <c r="G2" s="48" t="s">
        <v>9</v>
      </c>
      <c r="H2" s="38" t="s">
        <v>0</v>
      </c>
      <c r="I2" s="38" t="s">
        <v>1</v>
      </c>
      <c r="J2" s="40" t="s">
        <v>6</v>
      </c>
    </row>
    <row r="3" spans="1:10" ht="13.5" thickBot="1">
      <c r="A3" s="37"/>
      <c r="B3" s="39"/>
      <c r="C3" s="39"/>
      <c r="D3" s="45"/>
      <c r="E3" s="17" t="s">
        <v>19</v>
      </c>
      <c r="F3" s="55"/>
      <c r="G3" s="49"/>
      <c r="H3" s="39"/>
      <c r="I3" s="39"/>
      <c r="J3" s="41"/>
    </row>
    <row r="4" spans="1:10" ht="12" customHeight="1" thickBot="1">
      <c r="A4" s="14">
        <v>1</v>
      </c>
      <c r="B4" s="50"/>
      <c r="C4" s="12"/>
      <c r="D4" s="15">
        <v>30</v>
      </c>
      <c r="E4" s="18" t="s">
        <v>17</v>
      </c>
      <c r="F4" s="56"/>
      <c r="G4" s="16">
        <v>1</v>
      </c>
      <c r="H4" s="50"/>
      <c r="I4" s="12"/>
      <c r="J4" s="10">
        <v>30</v>
      </c>
    </row>
    <row r="5" spans="1:10" ht="12" customHeight="1">
      <c r="A5" s="11">
        <v>2</v>
      </c>
      <c r="B5" s="51"/>
      <c r="C5" s="13">
        <f>B5-B4</f>
        <v>0</v>
      </c>
      <c r="D5" s="28" t="s">
        <v>10</v>
      </c>
      <c r="G5" s="11">
        <v>2</v>
      </c>
      <c r="H5" s="51"/>
      <c r="I5" s="13">
        <f>H5-H4</f>
        <v>0</v>
      </c>
      <c r="J5" s="28" t="s">
        <v>12</v>
      </c>
    </row>
    <row r="6" spans="1:10" ht="12" customHeight="1">
      <c r="A6" s="11">
        <v>3</v>
      </c>
      <c r="B6" s="51"/>
      <c r="C6" s="13">
        <f aca="true" t="shared" si="0" ref="C6:C43">B6-B5</f>
        <v>0</v>
      </c>
      <c r="D6" s="29"/>
      <c r="G6" s="11">
        <v>3</v>
      </c>
      <c r="H6" s="51"/>
      <c r="I6" s="13">
        <f aca="true" t="shared" si="1" ref="I6:I43">H6-H5</f>
        <v>0</v>
      </c>
      <c r="J6" s="29"/>
    </row>
    <row r="7" spans="1:10" ht="12" customHeight="1">
      <c r="A7" s="11">
        <v>4</v>
      </c>
      <c r="B7" s="51"/>
      <c r="C7" s="13">
        <f t="shared" si="0"/>
        <v>0</v>
      </c>
      <c r="D7" s="29"/>
      <c r="G7" s="11">
        <v>4</v>
      </c>
      <c r="H7" s="51"/>
      <c r="I7" s="13">
        <f t="shared" si="1"/>
        <v>0</v>
      </c>
      <c r="J7" s="29"/>
    </row>
    <row r="8" spans="1:10" ht="12" customHeight="1">
      <c r="A8" s="11">
        <v>5</v>
      </c>
      <c r="B8" s="51"/>
      <c r="C8" s="13">
        <f t="shared" si="0"/>
        <v>0</v>
      </c>
      <c r="D8" s="29"/>
      <c r="G8" s="11">
        <v>5</v>
      </c>
      <c r="H8" s="51"/>
      <c r="I8" s="13">
        <f t="shared" si="1"/>
        <v>0</v>
      </c>
      <c r="J8" s="29"/>
    </row>
    <row r="9" spans="1:10" ht="12" customHeight="1">
      <c r="A9" s="11">
        <v>6</v>
      </c>
      <c r="B9" s="51"/>
      <c r="C9" s="13">
        <f t="shared" si="0"/>
        <v>0</v>
      </c>
      <c r="D9" s="29"/>
      <c r="G9" s="11">
        <v>6</v>
      </c>
      <c r="H9" s="51"/>
      <c r="I9" s="13">
        <f t="shared" si="1"/>
        <v>0</v>
      </c>
      <c r="J9" s="29"/>
    </row>
    <row r="10" spans="1:10" ht="12" customHeight="1">
      <c r="A10" s="11">
        <v>7</v>
      </c>
      <c r="B10" s="51"/>
      <c r="C10" s="13">
        <f t="shared" si="0"/>
        <v>0</v>
      </c>
      <c r="D10" s="29"/>
      <c r="G10" s="11">
        <v>7</v>
      </c>
      <c r="H10" s="51"/>
      <c r="I10" s="13">
        <f t="shared" si="1"/>
        <v>0</v>
      </c>
      <c r="J10" s="29"/>
    </row>
    <row r="11" spans="1:10" ht="12" customHeight="1">
      <c r="A11" s="11">
        <v>8</v>
      </c>
      <c r="B11" s="51"/>
      <c r="C11" s="13">
        <f t="shared" si="0"/>
        <v>0</v>
      </c>
      <c r="D11" s="29"/>
      <c r="G11" s="11">
        <v>8</v>
      </c>
      <c r="H11" s="51"/>
      <c r="I11" s="13">
        <f t="shared" si="1"/>
        <v>0</v>
      </c>
      <c r="J11" s="29"/>
    </row>
    <row r="12" spans="1:10" ht="12" customHeight="1">
      <c r="A12" s="11">
        <v>9</v>
      </c>
      <c r="B12" s="51"/>
      <c r="C12" s="13">
        <f t="shared" si="0"/>
        <v>0</v>
      </c>
      <c r="D12" s="29"/>
      <c r="G12" s="11">
        <v>9</v>
      </c>
      <c r="H12" s="51"/>
      <c r="I12" s="13">
        <f t="shared" si="1"/>
        <v>0</v>
      </c>
      <c r="J12" s="29"/>
    </row>
    <row r="13" spans="1:10" ht="12" customHeight="1">
      <c r="A13" s="11">
        <v>10</v>
      </c>
      <c r="B13" s="51"/>
      <c r="C13" s="13">
        <f t="shared" si="0"/>
        <v>0</v>
      </c>
      <c r="D13" s="29"/>
      <c r="G13" s="11">
        <v>10</v>
      </c>
      <c r="H13" s="51"/>
      <c r="I13" s="13">
        <f t="shared" si="1"/>
        <v>0</v>
      </c>
      <c r="J13" s="29"/>
    </row>
    <row r="14" spans="1:10" ht="12" customHeight="1">
      <c r="A14" s="11">
        <f>A13+1</f>
        <v>11</v>
      </c>
      <c r="B14" s="51"/>
      <c r="C14" s="13">
        <f t="shared" si="0"/>
        <v>0</v>
      </c>
      <c r="D14" s="29"/>
      <c r="G14" s="11">
        <f>G13+1</f>
        <v>11</v>
      </c>
      <c r="H14" s="51"/>
      <c r="I14" s="13">
        <f t="shared" si="1"/>
        <v>0</v>
      </c>
      <c r="J14" s="29"/>
    </row>
    <row r="15" spans="1:10" ht="12" customHeight="1">
      <c r="A15" s="11">
        <f aca="true" t="shared" si="2" ref="A15:A43">A14+1</f>
        <v>12</v>
      </c>
      <c r="B15" s="51"/>
      <c r="C15" s="13">
        <f t="shared" si="0"/>
        <v>0</v>
      </c>
      <c r="D15" s="29"/>
      <c r="G15" s="11">
        <f aca="true" t="shared" si="3" ref="G15:G43">G14+1</f>
        <v>12</v>
      </c>
      <c r="H15" s="51"/>
      <c r="I15" s="13">
        <f t="shared" si="1"/>
        <v>0</v>
      </c>
      <c r="J15" s="29"/>
    </row>
    <row r="16" spans="1:10" ht="12" customHeight="1">
      <c r="A16" s="11">
        <f t="shared" si="2"/>
        <v>13</v>
      </c>
      <c r="B16" s="51"/>
      <c r="C16" s="13">
        <f t="shared" si="0"/>
        <v>0</v>
      </c>
      <c r="D16" s="29"/>
      <c r="G16" s="11">
        <f t="shared" si="3"/>
        <v>13</v>
      </c>
      <c r="H16" s="51"/>
      <c r="I16" s="13">
        <f t="shared" si="1"/>
        <v>0</v>
      </c>
      <c r="J16" s="29"/>
    </row>
    <row r="17" spans="1:10" ht="12" customHeight="1">
      <c r="A17" s="11">
        <f t="shared" si="2"/>
        <v>14</v>
      </c>
      <c r="B17" s="51"/>
      <c r="C17" s="13">
        <f t="shared" si="0"/>
        <v>0</v>
      </c>
      <c r="D17" s="29"/>
      <c r="G17" s="11">
        <f t="shared" si="3"/>
        <v>14</v>
      </c>
      <c r="H17" s="51"/>
      <c r="I17" s="13">
        <f t="shared" si="1"/>
        <v>0</v>
      </c>
      <c r="J17" s="29"/>
    </row>
    <row r="18" spans="1:10" ht="12" customHeight="1">
      <c r="A18" s="11">
        <f t="shared" si="2"/>
        <v>15</v>
      </c>
      <c r="B18" s="51"/>
      <c r="C18" s="13">
        <f t="shared" si="0"/>
        <v>0</v>
      </c>
      <c r="D18" s="29"/>
      <c r="G18" s="11">
        <f t="shared" si="3"/>
        <v>15</v>
      </c>
      <c r="H18" s="51"/>
      <c r="I18" s="13">
        <f t="shared" si="1"/>
        <v>0</v>
      </c>
      <c r="J18" s="29"/>
    </row>
    <row r="19" spans="1:10" ht="12" customHeight="1">
      <c r="A19" s="11">
        <f t="shared" si="2"/>
        <v>16</v>
      </c>
      <c r="B19" s="51"/>
      <c r="C19" s="13">
        <f t="shared" si="0"/>
        <v>0</v>
      </c>
      <c r="D19" s="29"/>
      <c r="G19" s="11">
        <f t="shared" si="3"/>
        <v>16</v>
      </c>
      <c r="H19" s="51"/>
      <c r="I19" s="13">
        <f t="shared" si="1"/>
        <v>0</v>
      </c>
      <c r="J19" s="29"/>
    </row>
    <row r="20" spans="1:10" ht="12" customHeight="1">
      <c r="A20" s="11">
        <f t="shared" si="2"/>
        <v>17</v>
      </c>
      <c r="B20" s="51"/>
      <c r="C20" s="13">
        <f t="shared" si="0"/>
        <v>0</v>
      </c>
      <c r="D20" s="29"/>
      <c r="G20" s="11">
        <f t="shared" si="3"/>
        <v>17</v>
      </c>
      <c r="H20" s="51"/>
      <c r="I20" s="13">
        <f t="shared" si="1"/>
        <v>0</v>
      </c>
      <c r="J20" s="29"/>
    </row>
    <row r="21" spans="1:10" ht="12" customHeight="1">
      <c r="A21" s="11">
        <f t="shared" si="2"/>
        <v>18</v>
      </c>
      <c r="B21" s="51"/>
      <c r="C21" s="13">
        <f t="shared" si="0"/>
        <v>0</v>
      </c>
      <c r="D21" s="29"/>
      <c r="G21" s="11">
        <f t="shared" si="3"/>
        <v>18</v>
      </c>
      <c r="H21" s="51"/>
      <c r="I21" s="13">
        <f t="shared" si="1"/>
        <v>0</v>
      </c>
      <c r="J21" s="29"/>
    </row>
    <row r="22" spans="1:10" ht="12" customHeight="1">
      <c r="A22" s="11">
        <f t="shared" si="2"/>
        <v>19</v>
      </c>
      <c r="B22" s="51"/>
      <c r="C22" s="13">
        <f t="shared" si="0"/>
        <v>0</v>
      </c>
      <c r="D22" s="29"/>
      <c r="G22" s="11">
        <f t="shared" si="3"/>
        <v>19</v>
      </c>
      <c r="H22" s="51"/>
      <c r="I22" s="13">
        <f t="shared" si="1"/>
        <v>0</v>
      </c>
      <c r="J22" s="29"/>
    </row>
    <row r="23" spans="1:10" ht="12" customHeight="1">
      <c r="A23" s="11">
        <f t="shared" si="2"/>
        <v>20</v>
      </c>
      <c r="B23" s="51"/>
      <c r="C23" s="13">
        <f t="shared" si="0"/>
        <v>0</v>
      </c>
      <c r="D23" s="29"/>
      <c r="G23" s="11">
        <f t="shared" si="3"/>
        <v>20</v>
      </c>
      <c r="H23" s="51"/>
      <c r="I23" s="13">
        <f t="shared" si="1"/>
        <v>0</v>
      </c>
      <c r="J23" s="29"/>
    </row>
    <row r="24" spans="1:10" ht="12" customHeight="1">
      <c r="A24" s="11">
        <f t="shared" si="2"/>
        <v>21</v>
      </c>
      <c r="B24" s="51"/>
      <c r="C24" s="13">
        <f t="shared" si="0"/>
        <v>0</v>
      </c>
      <c r="D24" s="29"/>
      <c r="G24" s="11">
        <f t="shared" si="3"/>
        <v>21</v>
      </c>
      <c r="H24" s="51"/>
      <c r="I24" s="13">
        <f t="shared" si="1"/>
        <v>0</v>
      </c>
      <c r="J24" s="29"/>
    </row>
    <row r="25" spans="1:10" ht="12" customHeight="1">
      <c r="A25" s="11">
        <f t="shared" si="2"/>
        <v>22</v>
      </c>
      <c r="B25" s="51"/>
      <c r="C25" s="13">
        <f t="shared" si="0"/>
        <v>0</v>
      </c>
      <c r="D25" s="29"/>
      <c r="G25" s="11">
        <f t="shared" si="3"/>
        <v>22</v>
      </c>
      <c r="H25" s="51"/>
      <c r="I25" s="13">
        <f t="shared" si="1"/>
        <v>0</v>
      </c>
      <c r="J25" s="29"/>
    </row>
    <row r="26" spans="1:10" ht="12" customHeight="1">
      <c r="A26" s="11">
        <f t="shared" si="2"/>
        <v>23</v>
      </c>
      <c r="B26" s="51"/>
      <c r="C26" s="13">
        <f t="shared" si="0"/>
        <v>0</v>
      </c>
      <c r="D26" s="29"/>
      <c r="G26" s="11">
        <f t="shared" si="3"/>
        <v>23</v>
      </c>
      <c r="H26" s="51"/>
      <c r="I26" s="13">
        <f t="shared" si="1"/>
        <v>0</v>
      </c>
      <c r="J26" s="29"/>
    </row>
    <row r="27" spans="1:10" ht="12" customHeight="1">
      <c r="A27" s="11">
        <f t="shared" si="2"/>
        <v>24</v>
      </c>
      <c r="B27" s="51"/>
      <c r="C27" s="13">
        <f t="shared" si="0"/>
        <v>0</v>
      </c>
      <c r="D27" s="29"/>
      <c r="G27" s="11">
        <f t="shared" si="3"/>
        <v>24</v>
      </c>
      <c r="H27" s="51"/>
      <c r="I27" s="13">
        <f t="shared" si="1"/>
        <v>0</v>
      </c>
      <c r="J27" s="29"/>
    </row>
    <row r="28" spans="1:10" ht="12" customHeight="1">
      <c r="A28" s="11">
        <f t="shared" si="2"/>
        <v>25</v>
      </c>
      <c r="B28" s="51"/>
      <c r="C28" s="13">
        <f t="shared" si="0"/>
        <v>0</v>
      </c>
      <c r="D28" s="29"/>
      <c r="G28" s="11">
        <f t="shared" si="3"/>
        <v>25</v>
      </c>
      <c r="H28" s="51"/>
      <c r="I28" s="13">
        <f t="shared" si="1"/>
        <v>0</v>
      </c>
      <c r="J28" s="29"/>
    </row>
    <row r="29" spans="1:10" ht="12" customHeight="1">
      <c r="A29" s="11">
        <f t="shared" si="2"/>
        <v>26</v>
      </c>
      <c r="B29" s="51"/>
      <c r="C29" s="13">
        <f t="shared" si="0"/>
        <v>0</v>
      </c>
      <c r="D29" s="29"/>
      <c r="G29" s="11">
        <f t="shared" si="3"/>
        <v>26</v>
      </c>
      <c r="H29" s="51"/>
      <c r="I29" s="13">
        <f t="shared" si="1"/>
        <v>0</v>
      </c>
      <c r="J29" s="29"/>
    </row>
    <row r="30" spans="1:10" ht="12" customHeight="1">
      <c r="A30" s="11">
        <f t="shared" si="2"/>
        <v>27</v>
      </c>
      <c r="B30" s="51"/>
      <c r="C30" s="13">
        <f t="shared" si="0"/>
        <v>0</v>
      </c>
      <c r="D30" s="29"/>
      <c r="G30" s="11">
        <f t="shared" si="3"/>
        <v>27</v>
      </c>
      <c r="H30" s="51"/>
      <c r="I30" s="13">
        <f t="shared" si="1"/>
        <v>0</v>
      </c>
      <c r="J30" s="29"/>
    </row>
    <row r="31" spans="1:10" ht="12" customHeight="1">
      <c r="A31" s="11">
        <f t="shared" si="2"/>
        <v>28</v>
      </c>
      <c r="B31" s="51"/>
      <c r="C31" s="13">
        <f t="shared" si="0"/>
        <v>0</v>
      </c>
      <c r="D31" s="29"/>
      <c r="G31" s="11">
        <f t="shared" si="3"/>
        <v>28</v>
      </c>
      <c r="H31" s="51"/>
      <c r="I31" s="13">
        <f t="shared" si="1"/>
        <v>0</v>
      </c>
      <c r="J31" s="29"/>
    </row>
    <row r="32" spans="1:10" ht="12" customHeight="1">
      <c r="A32" s="11">
        <f t="shared" si="2"/>
        <v>29</v>
      </c>
      <c r="B32" s="51"/>
      <c r="C32" s="13">
        <f t="shared" si="0"/>
        <v>0</v>
      </c>
      <c r="D32" s="29"/>
      <c r="G32" s="11">
        <f t="shared" si="3"/>
        <v>29</v>
      </c>
      <c r="H32" s="51"/>
      <c r="I32" s="13">
        <f t="shared" si="1"/>
        <v>0</v>
      </c>
      <c r="J32" s="29"/>
    </row>
    <row r="33" spans="1:10" ht="12" customHeight="1">
      <c r="A33" s="11">
        <f t="shared" si="2"/>
        <v>30</v>
      </c>
      <c r="B33" s="51"/>
      <c r="C33" s="13">
        <f t="shared" si="0"/>
        <v>0</v>
      </c>
      <c r="D33" s="29"/>
      <c r="G33" s="11">
        <f t="shared" si="3"/>
        <v>30</v>
      </c>
      <c r="H33" s="51"/>
      <c r="I33" s="13">
        <f t="shared" si="1"/>
        <v>0</v>
      </c>
      <c r="J33" s="29"/>
    </row>
    <row r="34" spans="1:10" ht="12" customHeight="1">
      <c r="A34" s="11">
        <f t="shared" si="2"/>
        <v>31</v>
      </c>
      <c r="B34" s="51"/>
      <c r="C34" s="13">
        <f t="shared" si="0"/>
        <v>0</v>
      </c>
      <c r="D34" s="29"/>
      <c r="G34" s="11">
        <f t="shared" si="3"/>
        <v>31</v>
      </c>
      <c r="H34" s="51"/>
      <c r="I34" s="13">
        <f t="shared" si="1"/>
        <v>0</v>
      </c>
      <c r="J34" s="29"/>
    </row>
    <row r="35" spans="1:10" ht="12" customHeight="1">
      <c r="A35" s="11">
        <f t="shared" si="2"/>
        <v>32</v>
      </c>
      <c r="B35" s="51"/>
      <c r="C35" s="13">
        <f t="shared" si="0"/>
        <v>0</v>
      </c>
      <c r="D35" s="29"/>
      <c r="G35" s="11">
        <f t="shared" si="3"/>
        <v>32</v>
      </c>
      <c r="H35" s="51"/>
      <c r="I35" s="13">
        <f t="shared" si="1"/>
        <v>0</v>
      </c>
      <c r="J35" s="29"/>
    </row>
    <row r="36" spans="1:10" ht="12" customHeight="1">
      <c r="A36" s="11">
        <f t="shared" si="2"/>
        <v>33</v>
      </c>
      <c r="B36" s="51"/>
      <c r="C36" s="13">
        <f t="shared" si="0"/>
        <v>0</v>
      </c>
      <c r="D36" s="29"/>
      <c r="G36" s="11">
        <f t="shared" si="3"/>
        <v>33</v>
      </c>
      <c r="H36" s="51"/>
      <c r="I36" s="13">
        <f t="shared" si="1"/>
        <v>0</v>
      </c>
      <c r="J36" s="29"/>
    </row>
    <row r="37" spans="1:10" ht="12" customHeight="1">
      <c r="A37" s="11">
        <f t="shared" si="2"/>
        <v>34</v>
      </c>
      <c r="B37" s="51"/>
      <c r="C37" s="13">
        <f t="shared" si="0"/>
        <v>0</v>
      </c>
      <c r="D37" s="29"/>
      <c r="G37" s="11">
        <f t="shared" si="3"/>
        <v>34</v>
      </c>
      <c r="H37" s="51"/>
      <c r="I37" s="13">
        <f t="shared" si="1"/>
        <v>0</v>
      </c>
      <c r="J37" s="29"/>
    </row>
    <row r="38" spans="1:10" ht="12" customHeight="1">
      <c r="A38" s="11">
        <f t="shared" si="2"/>
        <v>35</v>
      </c>
      <c r="B38" s="51"/>
      <c r="C38" s="13">
        <f t="shared" si="0"/>
        <v>0</v>
      </c>
      <c r="D38" s="29"/>
      <c r="G38" s="11">
        <f t="shared" si="3"/>
        <v>35</v>
      </c>
      <c r="H38" s="51"/>
      <c r="I38" s="13">
        <f t="shared" si="1"/>
        <v>0</v>
      </c>
      <c r="J38" s="29"/>
    </row>
    <row r="39" spans="1:10" ht="12" customHeight="1">
      <c r="A39" s="11">
        <f t="shared" si="2"/>
        <v>36</v>
      </c>
      <c r="B39" s="51"/>
      <c r="C39" s="13">
        <f t="shared" si="0"/>
        <v>0</v>
      </c>
      <c r="D39" s="29"/>
      <c r="G39" s="11">
        <f t="shared" si="3"/>
        <v>36</v>
      </c>
      <c r="H39" s="51"/>
      <c r="I39" s="13">
        <f t="shared" si="1"/>
        <v>0</v>
      </c>
      <c r="J39" s="29"/>
    </row>
    <row r="40" spans="1:10" ht="12" customHeight="1">
      <c r="A40" s="11">
        <f t="shared" si="2"/>
        <v>37</v>
      </c>
      <c r="B40" s="51"/>
      <c r="C40" s="13">
        <f t="shared" si="0"/>
        <v>0</v>
      </c>
      <c r="D40" s="29"/>
      <c r="G40" s="11">
        <f t="shared" si="3"/>
        <v>37</v>
      </c>
      <c r="H40" s="51"/>
      <c r="I40" s="13">
        <f t="shared" si="1"/>
        <v>0</v>
      </c>
      <c r="J40" s="29"/>
    </row>
    <row r="41" spans="1:10" ht="12" customHeight="1">
      <c r="A41" s="11">
        <f t="shared" si="2"/>
        <v>38</v>
      </c>
      <c r="B41" s="51"/>
      <c r="C41" s="13">
        <f t="shared" si="0"/>
        <v>0</v>
      </c>
      <c r="D41" s="29"/>
      <c r="G41" s="11">
        <f t="shared" si="3"/>
        <v>38</v>
      </c>
      <c r="H41" s="51"/>
      <c r="I41" s="13">
        <f t="shared" si="1"/>
        <v>0</v>
      </c>
      <c r="J41" s="29"/>
    </row>
    <row r="42" spans="1:10" ht="12" customHeight="1">
      <c r="A42" s="11">
        <f t="shared" si="2"/>
        <v>39</v>
      </c>
      <c r="B42" s="51"/>
      <c r="C42" s="13">
        <f t="shared" si="0"/>
        <v>0</v>
      </c>
      <c r="D42" s="29"/>
      <c r="G42" s="11">
        <f t="shared" si="3"/>
        <v>39</v>
      </c>
      <c r="H42" s="51"/>
      <c r="I42" s="13">
        <f t="shared" si="1"/>
        <v>0</v>
      </c>
      <c r="J42" s="29"/>
    </row>
    <row r="43" spans="1:10" ht="12" customHeight="1" thickBot="1">
      <c r="A43" s="11">
        <f t="shared" si="2"/>
        <v>40</v>
      </c>
      <c r="B43" s="52"/>
      <c r="C43" s="13">
        <f t="shared" si="0"/>
        <v>0</v>
      </c>
      <c r="D43" s="29"/>
      <c r="G43" s="11">
        <f t="shared" si="3"/>
        <v>40</v>
      </c>
      <c r="H43" s="52"/>
      <c r="I43" s="13">
        <f t="shared" si="1"/>
        <v>0</v>
      </c>
      <c r="J43" s="29"/>
    </row>
    <row r="44" spans="1:10" ht="12.75">
      <c r="A44" s="8"/>
      <c r="B44" s="6" t="s">
        <v>2</v>
      </c>
      <c r="C44" s="2">
        <f>AVERAGE(C4:C43)</f>
        <v>0</v>
      </c>
      <c r="D44" s="29"/>
      <c r="G44" s="8"/>
      <c r="H44" s="6" t="s">
        <v>2</v>
      </c>
      <c r="I44" s="2">
        <f>AVERAGE(I4:I43)</f>
        <v>0</v>
      </c>
      <c r="J44" s="29"/>
    </row>
    <row r="45" spans="1:10" ht="12.75">
      <c r="A45" s="8"/>
      <c r="B45" s="5" t="s">
        <v>3</v>
      </c>
      <c r="C45" s="3">
        <f>STDEV(C4:C43)</f>
        <v>0</v>
      </c>
      <c r="D45" s="29"/>
      <c r="G45" s="8"/>
      <c r="H45" s="5" t="s">
        <v>3</v>
      </c>
      <c r="I45" s="3">
        <f>STDEV(I4:I43)</f>
        <v>0</v>
      </c>
      <c r="J45" s="29"/>
    </row>
    <row r="46" spans="1:10" ht="12.75">
      <c r="A46" s="8" t="s">
        <v>14</v>
      </c>
      <c r="B46" s="6" t="s">
        <v>4</v>
      </c>
      <c r="C46" s="2">
        <f>(C45-2)*2.5</f>
        <v>-5</v>
      </c>
      <c r="D46" s="29"/>
      <c r="G46" s="8" t="s">
        <v>14</v>
      </c>
      <c r="H46" s="6" t="s">
        <v>4</v>
      </c>
      <c r="I46" s="2">
        <f>(I45-2)*2.5</f>
        <v>-5</v>
      </c>
      <c r="J46" s="29"/>
    </row>
    <row r="47" spans="1:10" ht="13.5" thickBot="1">
      <c r="A47" s="9"/>
      <c r="B47" s="7" t="s">
        <v>5</v>
      </c>
      <c r="C47" s="4" t="e">
        <f>(1/(D4*C44))*144*43560</f>
        <v>#DIV/0!</v>
      </c>
      <c r="D47" s="30"/>
      <c r="G47" s="9"/>
      <c r="H47" s="7" t="s">
        <v>5</v>
      </c>
      <c r="I47" s="4" t="e">
        <f>(1/(J4*I44))*144*43560</f>
        <v>#DIV/0!</v>
      </c>
      <c r="J47" s="30"/>
    </row>
    <row r="48" spans="1:10" ht="12.75">
      <c r="A48" s="31" t="s">
        <v>8</v>
      </c>
      <c r="B48" s="32"/>
      <c r="C48" s="32"/>
      <c r="D48" s="32"/>
      <c r="G48" s="31" t="s">
        <v>8</v>
      </c>
      <c r="H48" s="32"/>
      <c r="I48" s="32"/>
      <c r="J48" s="32"/>
    </row>
    <row r="49" spans="1:10" ht="9.75" customHeight="1">
      <c r="A49" s="33"/>
      <c r="B49" s="33"/>
      <c r="C49" s="33"/>
      <c r="D49" s="33"/>
      <c r="G49" s="33"/>
      <c r="H49" s="33"/>
      <c r="I49" s="33"/>
      <c r="J49" s="33"/>
    </row>
    <row r="50" spans="1:10" ht="9.75" customHeight="1">
      <c r="A50" s="33"/>
      <c r="B50" s="33"/>
      <c r="C50" s="33"/>
      <c r="D50" s="33"/>
      <c r="G50" s="33"/>
      <c r="H50" s="33"/>
      <c r="I50" s="33"/>
      <c r="J50" s="33"/>
    </row>
    <row r="51" spans="1:10" ht="9.75" customHeight="1">
      <c r="A51" s="33"/>
      <c r="B51" s="33"/>
      <c r="C51" s="33"/>
      <c r="D51" s="33"/>
      <c r="G51" s="33"/>
      <c r="H51" s="33"/>
      <c r="I51" s="33"/>
      <c r="J51" s="33"/>
    </row>
    <row r="52" spans="1:10" ht="9.75" customHeight="1">
      <c r="A52" s="33"/>
      <c r="B52" s="33"/>
      <c r="C52" s="33"/>
      <c r="D52" s="33"/>
      <c r="G52" s="33"/>
      <c r="H52" s="33"/>
      <c r="I52" s="33"/>
      <c r="J52" s="33"/>
    </row>
    <row r="53" spans="1:10" ht="9.75" customHeight="1">
      <c r="A53" s="33"/>
      <c r="B53" s="33"/>
      <c r="C53" s="33"/>
      <c r="D53" s="33"/>
      <c r="G53" s="33"/>
      <c r="H53" s="33"/>
      <c r="I53" s="33"/>
      <c r="J53" s="33"/>
    </row>
    <row r="54" spans="1:10" ht="9.75" customHeight="1">
      <c r="A54" s="33"/>
      <c r="B54" s="33"/>
      <c r="C54" s="33"/>
      <c r="D54" s="33"/>
      <c r="G54" s="33"/>
      <c r="H54" s="33"/>
      <c r="I54" s="33"/>
      <c r="J54" s="33"/>
    </row>
    <row r="55" spans="1:10" ht="9.75" customHeight="1" thickBot="1">
      <c r="A55" s="33"/>
      <c r="B55" s="33"/>
      <c r="C55" s="33"/>
      <c r="D55" s="33"/>
      <c r="G55" s="33"/>
      <c r="H55" s="33"/>
      <c r="I55" s="33"/>
      <c r="J55" s="33"/>
    </row>
    <row r="56" spans="1:10" ht="16.5" thickBot="1">
      <c r="A56" s="34" t="s">
        <v>7</v>
      </c>
      <c r="B56" s="35"/>
      <c r="C56" s="35"/>
      <c r="D56" s="35"/>
      <c r="E56" s="24" t="s">
        <v>15</v>
      </c>
      <c r="F56" s="25"/>
      <c r="G56" s="34" t="s">
        <v>7</v>
      </c>
      <c r="H56" s="35"/>
      <c r="I56" s="35"/>
      <c r="J56" s="35"/>
    </row>
    <row r="57" spans="1:10" ht="12.75">
      <c r="A57" s="36" t="s">
        <v>9</v>
      </c>
      <c r="B57" s="38" t="s">
        <v>0</v>
      </c>
      <c r="C57" s="38" t="s">
        <v>1</v>
      </c>
      <c r="D57" s="40" t="s">
        <v>6</v>
      </c>
      <c r="E57" s="26" t="s">
        <v>16</v>
      </c>
      <c r="F57" s="27"/>
      <c r="G57" s="36" t="s">
        <v>9</v>
      </c>
      <c r="H57" s="38" t="s">
        <v>0</v>
      </c>
      <c r="I57" s="38" t="s">
        <v>1</v>
      </c>
      <c r="J57" s="40" t="s">
        <v>6</v>
      </c>
    </row>
    <row r="58" spans="1:10" ht="13.5" thickBot="1">
      <c r="A58" s="37"/>
      <c r="B58" s="39"/>
      <c r="C58" s="39"/>
      <c r="D58" s="41"/>
      <c r="E58" s="42"/>
      <c r="F58" s="43"/>
      <c r="G58" s="37"/>
      <c r="H58" s="39"/>
      <c r="I58" s="39"/>
      <c r="J58" s="41"/>
    </row>
    <row r="59" spans="1:10" ht="12" customHeight="1" thickBot="1">
      <c r="A59" s="14">
        <v>1</v>
      </c>
      <c r="B59" s="50"/>
      <c r="C59" s="12"/>
      <c r="D59" s="10">
        <v>30</v>
      </c>
      <c r="E59" s="22" t="s">
        <v>17</v>
      </c>
      <c r="F59" s="23"/>
      <c r="G59" s="14">
        <v>1</v>
      </c>
      <c r="H59" s="50"/>
      <c r="I59" s="12"/>
      <c r="J59" s="10">
        <v>30</v>
      </c>
    </row>
    <row r="60" spans="1:10" ht="12" customHeight="1">
      <c r="A60" s="11">
        <v>2</v>
      </c>
      <c r="B60" s="51"/>
      <c r="C60" s="13">
        <f>B60-B59</f>
        <v>0</v>
      </c>
      <c r="D60" s="28" t="s">
        <v>11</v>
      </c>
      <c r="G60" s="11">
        <v>2</v>
      </c>
      <c r="H60" s="51"/>
      <c r="I60" s="13">
        <f>H60-H59</f>
        <v>0</v>
      </c>
      <c r="J60" s="28" t="s">
        <v>13</v>
      </c>
    </row>
    <row r="61" spans="1:10" ht="12" customHeight="1">
      <c r="A61" s="11">
        <v>3</v>
      </c>
      <c r="B61" s="51"/>
      <c r="C61" s="13">
        <f aca="true" t="shared" si="4" ref="C61:C98">B61-B60</f>
        <v>0</v>
      </c>
      <c r="D61" s="29"/>
      <c r="G61" s="11">
        <v>3</v>
      </c>
      <c r="H61" s="51"/>
      <c r="I61" s="13">
        <f aca="true" t="shared" si="5" ref="I61:I98">H61-H60</f>
        <v>0</v>
      </c>
      <c r="J61" s="29"/>
    </row>
    <row r="62" spans="1:10" ht="12" customHeight="1">
      <c r="A62" s="11">
        <v>4</v>
      </c>
      <c r="B62" s="51"/>
      <c r="C62" s="13">
        <f t="shared" si="4"/>
        <v>0</v>
      </c>
      <c r="D62" s="29"/>
      <c r="G62" s="11">
        <v>4</v>
      </c>
      <c r="H62" s="51"/>
      <c r="I62" s="13">
        <f t="shared" si="5"/>
        <v>0</v>
      </c>
      <c r="J62" s="29"/>
    </row>
    <row r="63" spans="1:10" ht="12" customHeight="1">
      <c r="A63" s="11">
        <v>5</v>
      </c>
      <c r="B63" s="51"/>
      <c r="C63" s="13">
        <f t="shared" si="4"/>
        <v>0</v>
      </c>
      <c r="D63" s="29"/>
      <c r="G63" s="11">
        <v>5</v>
      </c>
      <c r="H63" s="51"/>
      <c r="I63" s="13">
        <f t="shared" si="5"/>
        <v>0</v>
      </c>
      <c r="J63" s="29"/>
    </row>
    <row r="64" spans="1:10" ht="12" customHeight="1">
      <c r="A64" s="11">
        <v>6</v>
      </c>
      <c r="B64" s="51"/>
      <c r="C64" s="13">
        <f t="shared" si="4"/>
        <v>0</v>
      </c>
      <c r="D64" s="29"/>
      <c r="G64" s="11">
        <v>6</v>
      </c>
      <c r="H64" s="51"/>
      <c r="I64" s="13">
        <f t="shared" si="5"/>
        <v>0</v>
      </c>
      <c r="J64" s="29"/>
    </row>
    <row r="65" spans="1:10" ht="12" customHeight="1">
      <c r="A65" s="11">
        <v>7</v>
      </c>
      <c r="B65" s="51"/>
      <c r="C65" s="13">
        <f t="shared" si="4"/>
        <v>0</v>
      </c>
      <c r="D65" s="29"/>
      <c r="G65" s="11">
        <v>7</v>
      </c>
      <c r="H65" s="51"/>
      <c r="I65" s="13">
        <f t="shared" si="5"/>
        <v>0</v>
      </c>
      <c r="J65" s="29"/>
    </row>
    <row r="66" spans="1:10" ht="12" customHeight="1">
      <c r="A66" s="11">
        <v>8</v>
      </c>
      <c r="B66" s="51"/>
      <c r="C66" s="13">
        <f t="shared" si="4"/>
        <v>0</v>
      </c>
      <c r="D66" s="29"/>
      <c r="G66" s="11">
        <v>8</v>
      </c>
      <c r="H66" s="51"/>
      <c r="I66" s="13">
        <f t="shared" si="5"/>
        <v>0</v>
      </c>
      <c r="J66" s="29"/>
    </row>
    <row r="67" spans="1:10" ht="12" customHeight="1">
      <c r="A67" s="11">
        <v>9</v>
      </c>
      <c r="B67" s="51"/>
      <c r="C67" s="13">
        <f t="shared" si="4"/>
        <v>0</v>
      </c>
      <c r="D67" s="29"/>
      <c r="G67" s="11">
        <v>9</v>
      </c>
      <c r="H67" s="51"/>
      <c r="I67" s="13">
        <f t="shared" si="5"/>
        <v>0</v>
      </c>
      <c r="J67" s="29"/>
    </row>
    <row r="68" spans="1:10" ht="12" customHeight="1">
      <c r="A68" s="11">
        <v>10</v>
      </c>
      <c r="B68" s="51"/>
      <c r="C68" s="13">
        <f t="shared" si="4"/>
        <v>0</v>
      </c>
      <c r="D68" s="29"/>
      <c r="G68" s="11">
        <v>10</v>
      </c>
      <c r="H68" s="51"/>
      <c r="I68" s="13">
        <f t="shared" si="5"/>
        <v>0</v>
      </c>
      <c r="J68" s="29"/>
    </row>
    <row r="69" spans="1:10" ht="12" customHeight="1">
      <c r="A69" s="11">
        <f>A68+1</f>
        <v>11</v>
      </c>
      <c r="B69" s="51"/>
      <c r="C69" s="13">
        <f t="shared" si="4"/>
        <v>0</v>
      </c>
      <c r="D69" s="29"/>
      <c r="G69" s="11">
        <f>G68+1</f>
        <v>11</v>
      </c>
      <c r="H69" s="51"/>
      <c r="I69" s="13">
        <f t="shared" si="5"/>
        <v>0</v>
      </c>
      <c r="J69" s="29"/>
    </row>
    <row r="70" spans="1:10" ht="12" customHeight="1">
      <c r="A70" s="11">
        <f aca="true" t="shared" si="6" ref="A70:A98">A69+1</f>
        <v>12</v>
      </c>
      <c r="B70" s="51"/>
      <c r="C70" s="13">
        <f t="shared" si="4"/>
        <v>0</v>
      </c>
      <c r="D70" s="29"/>
      <c r="G70" s="11">
        <f aca="true" t="shared" si="7" ref="G70:G98">G69+1</f>
        <v>12</v>
      </c>
      <c r="H70" s="51"/>
      <c r="I70" s="13">
        <f t="shared" si="5"/>
        <v>0</v>
      </c>
      <c r="J70" s="29"/>
    </row>
    <row r="71" spans="1:10" ht="12" customHeight="1">
      <c r="A71" s="11">
        <f t="shared" si="6"/>
        <v>13</v>
      </c>
      <c r="B71" s="51"/>
      <c r="C71" s="13">
        <f t="shared" si="4"/>
        <v>0</v>
      </c>
      <c r="D71" s="29"/>
      <c r="G71" s="11">
        <f t="shared" si="7"/>
        <v>13</v>
      </c>
      <c r="H71" s="51"/>
      <c r="I71" s="13">
        <f t="shared" si="5"/>
        <v>0</v>
      </c>
      <c r="J71" s="29"/>
    </row>
    <row r="72" spans="1:10" ht="12" customHeight="1">
      <c r="A72" s="11">
        <f t="shared" si="6"/>
        <v>14</v>
      </c>
      <c r="B72" s="51"/>
      <c r="C72" s="13">
        <f t="shared" si="4"/>
        <v>0</v>
      </c>
      <c r="D72" s="29"/>
      <c r="G72" s="11">
        <f t="shared" si="7"/>
        <v>14</v>
      </c>
      <c r="H72" s="51"/>
      <c r="I72" s="13">
        <f t="shared" si="5"/>
        <v>0</v>
      </c>
      <c r="J72" s="29"/>
    </row>
    <row r="73" spans="1:10" ht="12" customHeight="1">
      <c r="A73" s="11">
        <f t="shared" si="6"/>
        <v>15</v>
      </c>
      <c r="B73" s="51"/>
      <c r="C73" s="13">
        <f t="shared" si="4"/>
        <v>0</v>
      </c>
      <c r="D73" s="29"/>
      <c r="G73" s="11">
        <f t="shared" si="7"/>
        <v>15</v>
      </c>
      <c r="H73" s="51"/>
      <c r="I73" s="13">
        <f t="shared" si="5"/>
        <v>0</v>
      </c>
      <c r="J73" s="29"/>
    </row>
    <row r="74" spans="1:10" ht="12" customHeight="1">
      <c r="A74" s="11">
        <f t="shared" si="6"/>
        <v>16</v>
      </c>
      <c r="B74" s="51"/>
      <c r="C74" s="13">
        <f t="shared" si="4"/>
        <v>0</v>
      </c>
      <c r="D74" s="29"/>
      <c r="G74" s="11">
        <f t="shared" si="7"/>
        <v>16</v>
      </c>
      <c r="H74" s="51"/>
      <c r="I74" s="13">
        <f t="shared" si="5"/>
        <v>0</v>
      </c>
      <c r="J74" s="29"/>
    </row>
    <row r="75" spans="1:10" ht="12" customHeight="1">
      <c r="A75" s="11">
        <f t="shared" si="6"/>
        <v>17</v>
      </c>
      <c r="B75" s="51"/>
      <c r="C75" s="13">
        <f t="shared" si="4"/>
        <v>0</v>
      </c>
      <c r="D75" s="29"/>
      <c r="G75" s="11">
        <f t="shared" si="7"/>
        <v>17</v>
      </c>
      <c r="H75" s="51"/>
      <c r="I75" s="13">
        <f t="shared" si="5"/>
        <v>0</v>
      </c>
      <c r="J75" s="29"/>
    </row>
    <row r="76" spans="1:10" ht="12" customHeight="1">
      <c r="A76" s="11">
        <f t="shared" si="6"/>
        <v>18</v>
      </c>
      <c r="B76" s="51"/>
      <c r="C76" s="13">
        <f t="shared" si="4"/>
        <v>0</v>
      </c>
      <c r="D76" s="29"/>
      <c r="G76" s="11">
        <f t="shared" si="7"/>
        <v>18</v>
      </c>
      <c r="H76" s="51"/>
      <c r="I76" s="13">
        <f t="shared" si="5"/>
        <v>0</v>
      </c>
      <c r="J76" s="29"/>
    </row>
    <row r="77" spans="1:10" ht="12" customHeight="1">
      <c r="A77" s="11">
        <f t="shared" si="6"/>
        <v>19</v>
      </c>
      <c r="B77" s="51"/>
      <c r="C77" s="13">
        <f t="shared" si="4"/>
        <v>0</v>
      </c>
      <c r="D77" s="29"/>
      <c r="G77" s="11">
        <f t="shared" si="7"/>
        <v>19</v>
      </c>
      <c r="H77" s="51"/>
      <c r="I77" s="13">
        <f t="shared" si="5"/>
        <v>0</v>
      </c>
      <c r="J77" s="29"/>
    </row>
    <row r="78" spans="1:10" ht="12" customHeight="1">
      <c r="A78" s="11">
        <f t="shared" si="6"/>
        <v>20</v>
      </c>
      <c r="B78" s="51"/>
      <c r="C78" s="13">
        <f t="shared" si="4"/>
        <v>0</v>
      </c>
      <c r="D78" s="29"/>
      <c r="G78" s="11">
        <f t="shared" si="7"/>
        <v>20</v>
      </c>
      <c r="H78" s="51"/>
      <c r="I78" s="13">
        <f t="shared" si="5"/>
        <v>0</v>
      </c>
      <c r="J78" s="29"/>
    </row>
    <row r="79" spans="1:10" ht="12" customHeight="1">
      <c r="A79" s="11">
        <f t="shared" si="6"/>
        <v>21</v>
      </c>
      <c r="B79" s="51"/>
      <c r="C79" s="13">
        <f t="shared" si="4"/>
        <v>0</v>
      </c>
      <c r="D79" s="29"/>
      <c r="G79" s="11">
        <f t="shared" si="7"/>
        <v>21</v>
      </c>
      <c r="H79" s="51"/>
      <c r="I79" s="13">
        <f t="shared" si="5"/>
        <v>0</v>
      </c>
      <c r="J79" s="29"/>
    </row>
    <row r="80" spans="1:10" ht="12" customHeight="1">
      <c r="A80" s="11">
        <f t="shared" si="6"/>
        <v>22</v>
      </c>
      <c r="B80" s="51"/>
      <c r="C80" s="13">
        <f t="shared" si="4"/>
        <v>0</v>
      </c>
      <c r="D80" s="29"/>
      <c r="G80" s="11">
        <f t="shared" si="7"/>
        <v>22</v>
      </c>
      <c r="H80" s="51"/>
      <c r="I80" s="13">
        <f t="shared" si="5"/>
        <v>0</v>
      </c>
      <c r="J80" s="29"/>
    </row>
    <row r="81" spans="1:10" ht="12" customHeight="1">
      <c r="A81" s="11">
        <f t="shared" si="6"/>
        <v>23</v>
      </c>
      <c r="B81" s="51"/>
      <c r="C81" s="13">
        <f t="shared" si="4"/>
        <v>0</v>
      </c>
      <c r="D81" s="29"/>
      <c r="G81" s="11">
        <f t="shared" si="7"/>
        <v>23</v>
      </c>
      <c r="H81" s="51"/>
      <c r="I81" s="13">
        <f t="shared" si="5"/>
        <v>0</v>
      </c>
      <c r="J81" s="29"/>
    </row>
    <row r="82" spans="1:10" ht="12" customHeight="1">
      <c r="A82" s="11">
        <f t="shared" si="6"/>
        <v>24</v>
      </c>
      <c r="B82" s="51"/>
      <c r="C82" s="13">
        <f t="shared" si="4"/>
        <v>0</v>
      </c>
      <c r="D82" s="29"/>
      <c r="G82" s="11">
        <f t="shared" si="7"/>
        <v>24</v>
      </c>
      <c r="H82" s="51"/>
      <c r="I82" s="13">
        <f t="shared" si="5"/>
        <v>0</v>
      </c>
      <c r="J82" s="29"/>
    </row>
    <row r="83" spans="1:10" ht="12" customHeight="1">
      <c r="A83" s="11">
        <f t="shared" si="6"/>
        <v>25</v>
      </c>
      <c r="B83" s="51"/>
      <c r="C83" s="13">
        <f t="shared" si="4"/>
        <v>0</v>
      </c>
      <c r="D83" s="29"/>
      <c r="G83" s="11">
        <f t="shared" si="7"/>
        <v>25</v>
      </c>
      <c r="H83" s="51"/>
      <c r="I83" s="13">
        <f t="shared" si="5"/>
        <v>0</v>
      </c>
      <c r="J83" s="29"/>
    </row>
    <row r="84" spans="1:10" ht="12" customHeight="1">
      <c r="A84" s="11">
        <f t="shared" si="6"/>
        <v>26</v>
      </c>
      <c r="B84" s="51"/>
      <c r="C84" s="13">
        <f t="shared" si="4"/>
        <v>0</v>
      </c>
      <c r="D84" s="29"/>
      <c r="G84" s="11">
        <f t="shared" si="7"/>
        <v>26</v>
      </c>
      <c r="H84" s="51"/>
      <c r="I84" s="13">
        <f t="shared" si="5"/>
        <v>0</v>
      </c>
      <c r="J84" s="29"/>
    </row>
    <row r="85" spans="1:10" ht="12" customHeight="1">
      <c r="A85" s="11">
        <f t="shared" si="6"/>
        <v>27</v>
      </c>
      <c r="B85" s="51"/>
      <c r="C85" s="13">
        <f t="shared" si="4"/>
        <v>0</v>
      </c>
      <c r="D85" s="29"/>
      <c r="G85" s="11">
        <f t="shared" si="7"/>
        <v>27</v>
      </c>
      <c r="H85" s="51"/>
      <c r="I85" s="13">
        <f t="shared" si="5"/>
        <v>0</v>
      </c>
      <c r="J85" s="29"/>
    </row>
    <row r="86" spans="1:10" ht="12" customHeight="1">
      <c r="A86" s="11">
        <f t="shared" si="6"/>
        <v>28</v>
      </c>
      <c r="B86" s="51"/>
      <c r="C86" s="13">
        <f t="shared" si="4"/>
        <v>0</v>
      </c>
      <c r="D86" s="29"/>
      <c r="G86" s="11">
        <f t="shared" si="7"/>
        <v>28</v>
      </c>
      <c r="H86" s="51"/>
      <c r="I86" s="13">
        <f t="shared" si="5"/>
        <v>0</v>
      </c>
      <c r="J86" s="29"/>
    </row>
    <row r="87" spans="1:10" ht="12" customHeight="1">
      <c r="A87" s="11">
        <f t="shared" si="6"/>
        <v>29</v>
      </c>
      <c r="B87" s="51"/>
      <c r="C87" s="13">
        <f t="shared" si="4"/>
        <v>0</v>
      </c>
      <c r="D87" s="29"/>
      <c r="G87" s="11">
        <f t="shared" si="7"/>
        <v>29</v>
      </c>
      <c r="H87" s="51"/>
      <c r="I87" s="13">
        <f t="shared" si="5"/>
        <v>0</v>
      </c>
      <c r="J87" s="29"/>
    </row>
    <row r="88" spans="1:10" ht="12" customHeight="1">
      <c r="A88" s="11">
        <f t="shared" si="6"/>
        <v>30</v>
      </c>
      <c r="B88" s="51"/>
      <c r="C88" s="13">
        <f t="shared" si="4"/>
        <v>0</v>
      </c>
      <c r="D88" s="29"/>
      <c r="G88" s="11">
        <f t="shared" si="7"/>
        <v>30</v>
      </c>
      <c r="H88" s="51"/>
      <c r="I88" s="13">
        <f t="shared" si="5"/>
        <v>0</v>
      </c>
      <c r="J88" s="29"/>
    </row>
    <row r="89" spans="1:10" ht="12" customHeight="1">
      <c r="A89" s="11">
        <f t="shared" si="6"/>
        <v>31</v>
      </c>
      <c r="B89" s="51"/>
      <c r="C89" s="13">
        <f t="shared" si="4"/>
        <v>0</v>
      </c>
      <c r="D89" s="29"/>
      <c r="G89" s="11">
        <f t="shared" si="7"/>
        <v>31</v>
      </c>
      <c r="H89" s="51"/>
      <c r="I89" s="13">
        <f t="shared" si="5"/>
        <v>0</v>
      </c>
      <c r="J89" s="29"/>
    </row>
    <row r="90" spans="1:10" ht="12" customHeight="1">
      <c r="A90" s="11">
        <f t="shared" si="6"/>
        <v>32</v>
      </c>
      <c r="B90" s="51"/>
      <c r="C90" s="13">
        <f t="shared" si="4"/>
        <v>0</v>
      </c>
      <c r="D90" s="29"/>
      <c r="G90" s="11">
        <f t="shared" si="7"/>
        <v>32</v>
      </c>
      <c r="H90" s="51"/>
      <c r="I90" s="13">
        <f t="shared" si="5"/>
        <v>0</v>
      </c>
      <c r="J90" s="29"/>
    </row>
    <row r="91" spans="1:10" ht="12" customHeight="1">
      <c r="A91" s="11">
        <f t="shared" si="6"/>
        <v>33</v>
      </c>
      <c r="B91" s="51"/>
      <c r="C91" s="13">
        <f t="shared" si="4"/>
        <v>0</v>
      </c>
      <c r="D91" s="29"/>
      <c r="G91" s="11">
        <f t="shared" si="7"/>
        <v>33</v>
      </c>
      <c r="H91" s="51"/>
      <c r="I91" s="13">
        <f t="shared" si="5"/>
        <v>0</v>
      </c>
      <c r="J91" s="29"/>
    </row>
    <row r="92" spans="1:10" ht="12" customHeight="1">
      <c r="A92" s="11">
        <f t="shared" si="6"/>
        <v>34</v>
      </c>
      <c r="B92" s="51"/>
      <c r="C92" s="13">
        <f t="shared" si="4"/>
        <v>0</v>
      </c>
      <c r="D92" s="29"/>
      <c r="G92" s="11">
        <f t="shared" si="7"/>
        <v>34</v>
      </c>
      <c r="H92" s="51"/>
      <c r="I92" s="13">
        <f t="shared" si="5"/>
        <v>0</v>
      </c>
      <c r="J92" s="29"/>
    </row>
    <row r="93" spans="1:10" ht="12" customHeight="1">
      <c r="A93" s="11">
        <f t="shared" si="6"/>
        <v>35</v>
      </c>
      <c r="B93" s="51"/>
      <c r="C93" s="13">
        <f t="shared" si="4"/>
        <v>0</v>
      </c>
      <c r="D93" s="29"/>
      <c r="G93" s="11">
        <f t="shared" si="7"/>
        <v>35</v>
      </c>
      <c r="H93" s="51"/>
      <c r="I93" s="13">
        <f t="shared" si="5"/>
        <v>0</v>
      </c>
      <c r="J93" s="29"/>
    </row>
    <row r="94" spans="1:10" ht="12" customHeight="1">
      <c r="A94" s="11">
        <f t="shared" si="6"/>
        <v>36</v>
      </c>
      <c r="B94" s="51"/>
      <c r="C94" s="13">
        <f t="shared" si="4"/>
        <v>0</v>
      </c>
      <c r="D94" s="29"/>
      <c r="G94" s="11">
        <f t="shared" si="7"/>
        <v>36</v>
      </c>
      <c r="H94" s="51"/>
      <c r="I94" s="13">
        <f t="shared" si="5"/>
        <v>0</v>
      </c>
      <c r="J94" s="29"/>
    </row>
    <row r="95" spans="1:10" ht="12" customHeight="1">
      <c r="A95" s="11">
        <f t="shared" si="6"/>
        <v>37</v>
      </c>
      <c r="B95" s="51"/>
      <c r="C95" s="13">
        <f t="shared" si="4"/>
        <v>0</v>
      </c>
      <c r="D95" s="29"/>
      <c r="G95" s="11">
        <f t="shared" si="7"/>
        <v>37</v>
      </c>
      <c r="H95" s="51"/>
      <c r="I95" s="13">
        <f t="shared" si="5"/>
        <v>0</v>
      </c>
      <c r="J95" s="29"/>
    </row>
    <row r="96" spans="1:10" ht="12" customHeight="1">
      <c r="A96" s="11">
        <f t="shared" si="6"/>
        <v>38</v>
      </c>
      <c r="B96" s="51"/>
      <c r="C96" s="13">
        <f t="shared" si="4"/>
        <v>0</v>
      </c>
      <c r="D96" s="29"/>
      <c r="G96" s="11">
        <f t="shared" si="7"/>
        <v>38</v>
      </c>
      <c r="H96" s="51"/>
      <c r="I96" s="13">
        <f t="shared" si="5"/>
        <v>0</v>
      </c>
      <c r="J96" s="29"/>
    </row>
    <row r="97" spans="1:10" ht="12" customHeight="1">
      <c r="A97" s="11">
        <f t="shared" si="6"/>
        <v>39</v>
      </c>
      <c r="B97" s="51"/>
      <c r="C97" s="13">
        <f t="shared" si="4"/>
        <v>0</v>
      </c>
      <c r="D97" s="29"/>
      <c r="G97" s="11">
        <f t="shared" si="7"/>
        <v>39</v>
      </c>
      <c r="H97" s="51"/>
      <c r="I97" s="13">
        <f t="shared" si="5"/>
        <v>0</v>
      </c>
      <c r="J97" s="29"/>
    </row>
    <row r="98" spans="1:10" ht="12" customHeight="1" thickBot="1">
      <c r="A98" s="11">
        <f t="shared" si="6"/>
        <v>40</v>
      </c>
      <c r="B98" s="52"/>
      <c r="C98" s="13">
        <f t="shared" si="4"/>
        <v>0</v>
      </c>
      <c r="D98" s="29"/>
      <c r="G98" s="11">
        <f t="shared" si="7"/>
        <v>40</v>
      </c>
      <c r="H98" s="52"/>
      <c r="I98" s="13">
        <f t="shared" si="5"/>
        <v>0</v>
      </c>
      <c r="J98" s="29"/>
    </row>
    <row r="99" spans="1:10" ht="12.75">
      <c r="A99" s="8"/>
      <c r="B99" s="6" t="s">
        <v>2</v>
      </c>
      <c r="C99" s="2">
        <f>AVERAGE(C59:C98)</f>
        <v>0</v>
      </c>
      <c r="D99" s="29"/>
      <c r="G99" s="8"/>
      <c r="H99" s="6" t="s">
        <v>2</v>
      </c>
      <c r="I99" s="2">
        <f>AVERAGE(I59:I98)</f>
        <v>0</v>
      </c>
      <c r="J99" s="29"/>
    </row>
    <row r="100" spans="1:10" ht="12.75">
      <c r="A100" s="8"/>
      <c r="B100" s="5" t="s">
        <v>3</v>
      </c>
      <c r="C100" s="3">
        <f>STDEV(C59:C98)</f>
        <v>0</v>
      </c>
      <c r="D100" s="29"/>
      <c r="G100" s="8"/>
      <c r="H100" s="5" t="s">
        <v>3</v>
      </c>
      <c r="I100" s="3">
        <f>STDEV(I59:I98)</f>
        <v>0</v>
      </c>
      <c r="J100" s="29"/>
    </row>
    <row r="101" spans="1:10" ht="12.75">
      <c r="A101" s="8" t="s">
        <v>14</v>
      </c>
      <c r="B101" s="6" t="s">
        <v>4</v>
      </c>
      <c r="C101" s="2">
        <f>(C100-2)*2.5</f>
        <v>-5</v>
      </c>
      <c r="D101" s="29"/>
      <c r="G101" s="8" t="s">
        <v>14</v>
      </c>
      <c r="H101" s="6" t="s">
        <v>4</v>
      </c>
      <c r="I101" s="2">
        <f>(I100-2)*2.5</f>
        <v>-5</v>
      </c>
      <c r="J101" s="29"/>
    </row>
    <row r="102" spans="1:10" ht="13.5" thickBot="1">
      <c r="A102" s="9"/>
      <c r="B102" s="7" t="s">
        <v>5</v>
      </c>
      <c r="C102" s="4" t="e">
        <f>(1/(D59*C99))*144*43560</f>
        <v>#DIV/0!</v>
      </c>
      <c r="D102" s="30"/>
      <c r="G102" s="9"/>
      <c r="H102" s="7" t="s">
        <v>5</v>
      </c>
      <c r="I102" s="4" t="e">
        <f>(1/(J59*I99))*144*43560</f>
        <v>#DIV/0!</v>
      </c>
      <c r="J102" s="30"/>
    </row>
    <row r="103" spans="1:10" ht="12.75">
      <c r="A103" s="31" t="s">
        <v>8</v>
      </c>
      <c r="B103" s="32"/>
      <c r="C103" s="32"/>
      <c r="D103" s="32"/>
      <c r="G103" s="31" t="s">
        <v>8</v>
      </c>
      <c r="H103" s="32"/>
      <c r="I103" s="32"/>
      <c r="J103" s="32"/>
    </row>
    <row r="104" spans="1:10" ht="12.75">
      <c r="A104" s="33"/>
      <c r="B104" s="33"/>
      <c r="C104" s="33"/>
      <c r="D104" s="33"/>
      <c r="G104" s="33"/>
      <c r="H104" s="33"/>
      <c r="I104" s="33"/>
      <c r="J104" s="33"/>
    </row>
    <row r="105" spans="1:10" ht="12.75">
      <c r="A105" s="33"/>
      <c r="B105" s="33"/>
      <c r="C105" s="33"/>
      <c r="D105" s="33"/>
      <c r="G105" s="33"/>
      <c r="H105" s="33"/>
      <c r="I105" s="33"/>
      <c r="J105" s="33"/>
    </row>
    <row r="106" spans="1:10" ht="12.75">
      <c r="A106" s="33"/>
      <c r="B106" s="33"/>
      <c r="C106" s="33"/>
      <c r="D106" s="33"/>
      <c r="G106" s="33"/>
      <c r="H106" s="33"/>
      <c r="I106" s="33"/>
      <c r="J106" s="33"/>
    </row>
    <row r="107" spans="1:10" ht="12.75">
      <c r="A107" s="33"/>
      <c r="B107" s="33"/>
      <c r="C107" s="33"/>
      <c r="D107" s="33"/>
      <c r="G107" s="33"/>
      <c r="H107" s="33"/>
      <c r="I107" s="33"/>
      <c r="J107" s="33"/>
    </row>
    <row r="108" spans="1:10" ht="12.75">
      <c r="A108" s="33"/>
      <c r="B108" s="33"/>
      <c r="C108" s="33"/>
      <c r="D108" s="33"/>
      <c r="G108" s="33"/>
      <c r="H108" s="33"/>
      <c r="I108" s="33"/>
      <c r="J108" s="33"/>
    </row>
  </sheetData>
  <sheetProtection sheet="1" selectLockedCells="1"/>
  <protectedRanges>
    <protectedRange sqref="D4 J4 D59 J59" name="Row Spacing Inches"/>
    <protectedRange sqref="B4:B43 H4:H43 B59:B98 H59:H98" name="Measured location of each corn plant"/>
  </protectedRanges>
  <mergeCells count="32">
    <mergeCell ref="G1:J1"/>
    <mergeCell ref="G2:G3"/>
    <mergeCell ref="H2:H3"/>
    <mergeCell ref="I2:I3"/>
    <mergeCell ref="J2:J3"/>
    <mergeCell ref="J5:J47"/>
    <mergeCell ref="C2:C3"/>
    <mergeCell ref="D2:D3"/>
    <mergeCell ref="A1:D1"/>
    <mergeCell ref="A2:A3"/>
    <mergeCell ref="A48:D55"/>
    <mergeCell ref="D5:D47"/>
    <mergeCell ref="J60:J102"/>
    <mergeCell ref="G103:J108"/>
    <mergeCell ref="A56:D56"/>
    <mergeCell ref="G48:J55"/>
    <mergeCell ref="B2:B3"/>
    <mergeCell ref="A57:A58"/>
    <mergeCell ref="B57:B58"/>
    <mergeCell ref="C57:C58"/>
    <mergeCell ref="D57:D58"/>
    <mergeCell ref="E58:F58"/>
    <mergeCell ref="E59:F59"/>
    <mergeCell ref="E56:F56"/>
    <mergeCell ref="E57:F57"/>
    <mergeCell ref="D60:D102"/>
    <mergeCell ref="A103:D108"/>
    <mergeCell ref="G56:J56"/>
    <mergeCell ref="G57:G58"/>
    <mergeCell ref="H57:H58"/>
    <mergeCell ref="I57:I58"/>
    <mergeCell ref="J57:J58"/>
  </mergeCells>
  <printOptions/>
  <pageMargins left="1.39" right="0.75" top="1" bottom="1" header="0.5" footer="0.5"/>
  <pageSetup blackAndWhite="1"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J45"/>
  <sheetViews>
    <sheetView view="pageLayout" workbookViewId="0" topLeftCell="A1">
      <selection activeCell="D4" sqref="D4"/>
    </sheetView>
  </sheetViews>
  <sheetFormatPr defaultColWidth="9.140625" defaultRowHeight="12.75"/>
  <cols>
    <col min="1" max="1" width="11.421875" style="0" customWidth="1"/>
    <col min="2" max="2" width="11.7109375" style="0" customWidth="1"/>
    <col min="5" max="5" width="6.57421875" style="0" customWidth="1"/>
    <col min="6" max="6" width="11.57421875" style="0" customWidth="1"/>
    <col min="7" max="7" width="14.00390625" style="0" customWidth="1"/>
    <col min="10" max="10" width="7.421875" style="0" customWidth="1"/>
    <col min="11" max="11" width="10.8515625" style="0" customWidth="1"/>
  </cols>
  <sheetData>
    <row r="1" spans="1:10" ht="49.5" customHeight="1" thickBot="1">
      <c r="A1" s="57" t="s">
        <v>7</v>
      </c>
      <c r="B1" s="57"/>
      <c r="C1" s="57"/>
      <c r="D1" s="57"/>
      <c r="E1" s="57"/>
      <c r="F1" s="57"/>
      <c r="G1" s="57"/>
      <c r="H1" s="57"/>
      <c r="I1" s="57"/>
      <c r="J1" s="21"/>
    </row>
    <row r="2" spans="1:9" ht="21" thickBot="1">
      <c r="A2" s="58" t="s">
        <v>18</v>
      </c>
      <c r="B2" s="59">
        <f>Entry!F1</f>
        <v>0</v>
      </c>
      <c r="C2" s="60"/>
      <c r="D2" s="61"/>
      <c r="E2" s="61"/>
      <c r="F2" s="62" t="s">
        <v>25</v>
      </c>
      <c r="G2" s="63"/>
      <c r="H2" s="64"/>
      <c r="I2" s="61"/>
    </row>
    <row r="3" spans="1:9" ht="18.75" thickBot="1">
      <c r="A3" s="65" t="s">
        <v>15</v>
      </c>
      <c r="B3" s="59">
        <f>Entry!F2</f>
        <v>0</v>
      </c>
      <c r="C3" s="60"/>
      <c r="D3" s="61"/>
      <c r="E3" s="61"/>
      <c r="F3" s="66" t="s">
        <v>2</v>
      </c>
      <c r="G3" s="67"/>
      <c r="H3" s="68">
        <f>AVERAGE(C10,C19,H10,H19)</f>
        <v>0</v>
      </c>
      <c r="I3" s="69"/>
    </row>
    <row r="4" spans="1:9" ht="18.75" thickBot="1">
      <c r="A4" s="70" t="s">
        <v>19</v>
      </c>
      <c r="B4" s="59">
        <f>Entry!F3</f>
        <v>0</v>
      </c>
      <c r="C4" s="60"/>
      <c r="D4" s="61"/>
      <c r="E4" s="61"/>
      <c r="F4" s="71" t="s">
        <v>3</v>
      </c>
      <c r="G4" s="72"/>
      <c r="H4" s="73">
        <f>AVERAGE(C11,C20,H11,H20)</f>
        <v>0</v>
      </c>
      <c r="I4" s="74"/>
    </row>
    <row r="5" spans="1:9" ht="18.75" thickBot="1">
      <c r="A5" s="58" t="s">
        <v>17</v>
      </c>
      <c r="B5" s="75">
        <f>Entry!F4</f>
        <v>0</v>
      </c>
      <c r="C5" s="76"/>
      <c r="D5" s="61"/>
      <c r="E5" s="61"/>
      <c r="F5" s="77" t="s">
        <v>4</v>
      </c>
      <c r="G5" s="78"/>
      <c r="H5" s="68">
        <f>AVERAGE(C12,C21,H12,H21)</f>
        <v>-5</v>
      </c>
      <c r="I5" s="69"/>
    </row>
    <row r="6" spans="1:9" ht="16.5" thickBot="1">
      <c r="A6" s="61"/>
      <c r="B6" s="61"/>
      <c r="C6" s="61"/>
      <c r="D6" s="61"/>
      <c r="E6" s="61"/>
      <c r="F6" s="71" t="s">
        <v>5</v>
      </c>
      <c r="G6" s="72"/>
      <c r="H6" s="73" t="e">
        <f>AVERAGE(C13,C22,H13,H22)</f>
        <v>#DIV/0!</v>
      </c>
      <c r="I6" s="74"/>
    </row>
    <row r="7" spans="1:9" ht="25.5" customHeight="1" thickBot="1">
      <c r="A7" s="61"/>
      <c r="B7" s="61"/>
      <c r="C7" s="61"/>
      <c r="D7" s="61"/>
      <c r="E7" s="61"/>
      <c r="F7" s="61"/>
      <c r="G7" s="61"/>
      <c r="H7" s="61"/>
      <c r="I7" s="61"/>
    </row>
    <row r="8" spans="1:9" ht="18.75" thickBot="1">
      <c r="A8" s="58" t="s">
        <v>20</v>
      </c>
      <c r="B8" s="79" t="s">
        <v>21</v>
      </c>
      <c r="C8" s="80"/>
      <c r="D8" s="61"/>
      <c r="E8" s="61"/>
      <c r="F8" s="58" t="s">
        <v>22</v>
      </c>
      <c r="G8" s="79" t="s">
        <v>21</v>
      </c>
      <c r="H8" s="80"/>
      <c r="I8" s="61"/>
    </row>
    <row r="9" spans="1:9" ht="13.5" thickBot="1">
      <c r="A9" s="61"/>
      <c r="B9" s="61"/>
      <c r="C9" s="61"/>
      <c r="D9" s="61"/>
      <c r="E9" s="61"/>
      <c r="F9" s="61"/>
      <c r="G9" s="61"/>
      <c r="H9" s="61"/>
      <c r="I9" s="61"/>
    </row>
    <row r="10" spans="1:9" ht="16.5" thickBot="1">
      <c r="A10" s="66" t="s">
        <v>2</v>
      </c>
      <c r="B10" s="67"/>
      <c r="C10" s="68">
        <f>Entry!C44</f>
        <v>0</v>
      </c>
      <c r="D10" s="69"/>
      <c r="E10" s="61"/>
      <c r="F10" s="66" t="s">
        <v>2</v>
      </c>
      <c r="G10" s="67"/>
      <c r="H10" s="68">
        <f>Entry!I44</f>
        <v>0</v>
      </c>
      <c r="I10" s="69"/>
    </row>
    <row r="11" spans="1:9" ht="16.5" thickBot="1">
      <c r="A11" s="71" t="s">
        <v>3</v>
      </c>
      <c r="B11" s="72"/>
      <c r="C11" s="73">
        <f>Entry!C45</f>
        <v>0</v>
      </c>
      <c r="D11" s="74"/>
      <c r="E11" s="61"/>
      <c r="F11" s="71" t="s">
        <v>3</v>
      </c>
      <c r="G11" s="72"/>
      <c r="H11" s="73">
        <f>Entry!I45</f>
        <v>0</v>
      </c>
      <c r="I11" s="74"/>
    </row>
    <row r="12" spans="1:9" ht="16.5" thickBot="1">
      <c r="A12" s="77" t="s">
        <v>4</v>
      </c>
      <c r="B12" s="78"/>
      <c r="C12" s="68">
        <f>Entry!C46</f>
        <v>-5</v>
      </c>
      <c r="D12" s="69"/>
      <c r="E12" s="61"/>
      <c r="F12" s="77" t="s">
        <v>4</v>
      </c>
      <c r="G12" s="78"/>
      <c r="H12" s="68">
        <f>Entry!I46</f>
        <v>-5</v>
      </c>
      <c r="I12" s="69"/>
    </row>
    <row r="13" spans="1:9" ht="16.5" thickBot="1">
      <c r="A13" s="71" t="s">
        <v>5</v>
      </c>
      <c r="B13" s="72"/>
      <c r="C13" s="73" t="e">
        <f>Entry!C47</f>
        <v>#DIV/0!</v>
      </c>
      <c r="D13" s="74"/>
      <c r="E13" s="61"/>
      <c r="F13" s="71" t="s">
        <v>5</v>
      </c>
      <c r="G13" s="72"/>
      <c r="H13" s="73" t="e">
        <f>Entry!I47</f>
        <v>#DIV/0!</v>
      </c>
      <c r="I13" s="74"/>
    </row>
    <row r="14" spans="1:9" ht="12.75">
      <c r="A14" s="61"/>
      <c r="B14" s="61"/>
      <c r="C14" s="61"/>
      <c r="D14" s="61"/>
      <c r="E14" s="61"/>
      <c r="F14" s="61"/>
      <c r="G14" s="61"/>
      <c r="H14" s="61"/>
      <c r="I14" s="61"/>
    </row>
    <row r="15" spans="1:9" ht="12.75">
      <c r="A15" s="61"/>
      <c r="B15" s="61"/>
      <c r="C15" s="61"/>
      <c r="D15" s="61"/>
      <c r="E15" s="61"/>
      <c r="F15" s="61"/>
      <c r="G15" s="61"/>
      <c r="H15" s="61"/>
      <c r="I15" s="61"/>
    </row>
    <row r="16" spans="1:9" ht="13.5" thickBot="1">
      <c r="A16" s="61"/>
      <c r="B16" s="61"/>
      <c r="C16" s="61"/>
      <c r="D16" s="61"/>
      <c r="E16" s="61"/>
      <c r="F16" s="61"/>
      <c r="G16" s="61"/>
      <c r="H16" s="61"/>
      <c r="I16" s="61"/>
    </row>
    <row r="17" spans="1:9" ht="18.75" thickBot="1">
      <c r="A17" s="58" t="s">
        <v>24</v>
      </c>
      <c r="B17" s="79" t="s">
        <v>21</v>
      </c>
      <c r="C17" s="80"/>
      <c r="D17" s="61"/>
      <c r="E17" s="61"/>
      <c r="F17" s="58" t="s">
        <v>23</v>
      </c>
      <c r="G17" s="79" t="s">
        <v>21</v>
      </c>
      <c r="H17" s="80"/>
      <c r="I17" s="61"/>
    </row>
    <row r="18" spans="1:9" ht="13.5" thickBot="1">
      <c r="A18" s="61"/>
      <c r="B18" s="61"/>
      <c r="C18" s="61"/>
      <c r="D18" s="61"/>
      <c r="E18" s="61"/>
      <c r="F18" s="61"/>
      <c r="G18" s="61"/>
      <c r="H18" s="61"/>
      <c r="I18" s="61"/>
    </row>
    <row r="19" spans="1:9" ht="16.5" thickBot="1">
      <c r="A19" s="66" t="s">
        <v>2</v>
      </c>
      <c r="B19" s="67"/>
      <c r="C19" s="68">
        <f>Entry!C99</f>
        <v>0</v>
      </c>
      <c r="D19" s="69"/>
      <c r="E19" s="61"/>
      <c r="F19" s="66" t="s">
        <v>2</v>
      </c>
      <c r="G19" s="67"/>
      <c r="H19" s="68">
        <f>Entry!I99</f>
        <v>0</v>
      </c>
      <c r="I19" s="69"/>
    </row>
    <row r="20" spans="1:9" ht="16.5" thickBot="1">
      <c r="A20" s="71" t="s">
        <v>3</v>
      </c>
      <c r="B20" s="72"/>
      <c r="C20" s="73">
        <f>Entry!C100</f>
        <v>0</v>
      </c>
      <c r="D20" s="74"/>
      <c r="E20" s="61"/>
      <c r="F20" s="71" t="s">
        <v>3</v>
      </c>
      <c r="G20" s="72"/>
      <c r="H20" s="73">
        <f>Entry!I100</f>
        <v>0</v>
      </c>
      <c r="I20" s="74"/>
    </row>
    <row r="21" spans="1:9" ht="16.5" thickBot="1">
      <c r="A21" s="77" t="s">
        <v>4</v>
      </c>
      <c r="B21" s="78"/>
      <c r="C21" s="68">
        <f>Entry!C101</f>
        <v>-5</v>
      </c>
      <c r="D21" s="69"/>
      <c r="E21" s="61"/>
      <c r="F21" s="77" t="s">
        <v>4</v>
      </c>
      <c r="G21" s="78"/>
      <c r="H21" s="68">
        <f>Entry!I101</f>
        <v>-5</v>
      </c>
      <c r="I21" s="69"/>
    </row>
    <row r="22" spans="1:9" ht="16.5" thickBot="1">
      <c r="A22" s="71" t="s">
        <v>5</v>
      </c>
      <c r="B22" s="72"/>
      <c r="C22" s="73" t="e">
        <f>Entry!C102</f>
        <v>#DIV/0!</v>
      </c>
      <c r="D22" s="74"/>
      <c r="E22" s="61"/>
      <c r="F22" s="71" t="s">
        <v>5</v>
      </c>
      <c r="G22" s="72"/>
      <c r="H22" s="73" t="e">
        <f>Entry!I102</f>
        <v>#DIV/0!</v>
      </c>
      <c r="I22" s="74"/>
    </row>
    <row r="23" spans="1:9" ht="12.75">
      <c r="A23" s="61"/>
      <c r="B23" s="61"/>
      <c r="C23" s="61"/>
      <c r="D23" s="61"/>
      <c r="E23" s="61"/>
      <c r="F23" s="61"/>
      <c r="G23" s="61"/>
      <c r="H23" s="61"/>
      <c r="I23" s="61"/>
    </row>
    <row r="24" spans="1:9" ht="12.75">
      <c r="A24" s="61"/>
      <c r="B24" s="61"/>
      <c r="C24" s="61"/>
      <c r="D24" s="61"/>
      <c r="E24" s="61"/>
      <c r="F24" s="61"/>
      <c r="G24" s="61"/>
      <c r="H24" s="61"/>
      <c r="I24" s="61"/>
    </row>
    <row r="25" spans="1:9" ht="12.75">
      <c r="A25" s="61"/>
      <c r="B25" s="61"/>
      <c r="C25" s="61"/>
      <c r="D25" s="61"/>
      <c r="E25" s="61"/>
      <c r="F25" s="61"/>
      <c r="G25" s="61"/>
      <c r="H25" s="61"/>
      <c r="I25" s="61"/>
    </row>
    <row r="26" spans="1:9" ht="12.75">
      <c r="A26" s="61"/>
      <c r="B26" s="61"/>
      <c r="C26" s="61"/>
      <c r="D26" s="61"/>
      <c r="E26" s="61"/>
      <c r="F26" s="61"/>
      <c r="G26" s="61"/>
      <c r="H26" s="61"/>
      <c r="I26" s="61"/>
    </row>
    <row r="27" spans="1:9" ht="12.75">
      <c r="A27" s="61"/>
      <c r="B27" s="61"/>
      <c r="C27" s="61"/>
      <c r="D27" s="61"/>
      <c r="E27" s="61"/>
      <c r="F27" s="61"/>
      <c r="G27" s="61"/>
      <c r="H27" s="61"/>
      <c r="I27" s="61"/>
    </row>
    <row r="28" spans="1:9" ht="12.75">
      <c r="A28" s="61"/>
      <c r="B28" s="61"/>
      <c r="C28" s="61"/>
      <c r="D28" s="61"/>
      <c r="E28" s="61"/>
      <c r="F28" s="61"/>
      <c r="G28" s="61"/>
      <c r="H28" s="61"/>
      <c r="I28" s="61"/>
    </row>
    <row r="29" spans="1:9" ht="12.75">
      <c r="A29" s="61"/>
      <c r="B29" s="61"/>
      <c r="C29" s="61"/>
      <c r="D29" s="61"/>
      <c r="E29" s="61"/>
      <c r="F29" s="61"/>
      <c r="G29" s="61"/>
      <c r="H29" s="61"/>
      <c r="I29" s="61"/>
    </row>
    <row r="30" spans="1:9" ht="12.75">
      <c r="A30" s="61"/>
      <c r="B30" s="61"/>
      <c r="C30" s="61"/>
      <c r="D30" s="61"/>
      <c r="E30" s="61"/>
      <c r="F30" s="61"/>
      <c r="G30" s="61"/>
      <c r="H30" s="61"/>
      <c r="I30" s="61"/>
    </row>
    <row r="31" spans="1:9" ht="12.75">
      <c r="A31" s="61"/>
      <c r="B31" s="61"/>
      <c r="C31" s="61"/>
      <c r="D31" s="61"/>
      <c r="E31" s="61"/>
      <c r="F31" s="61"/>
      <c r="G31" s="61"/>
      <c r="H31" s="61"/>
      <c r="I31" s="61"/>
    </row>
    <row r="32" spans="1:9" ht="12.75">
      <c r="A32" s="61"/>
      <c r="B32" s="61"/>
      <c r="C32" s="61"/>
      <c r="D32" s="61"/>
      <c r="E32" s="61"/>
      <c r="F32" s="61"/>
      <c r="G32" s="61"/>
      <c r="H32" s="61"/>
      <c r="I32" s="61"/>
    </row>
    <row r="33" spans="1:9" ht="12.75">
      <c r="A33" s="61"/>
      <c r="B33" s="61"/>
      <c r="C33" s="61"/>
      <c r="D33" s="61"/>
      <c r="E33" s="61"/>
      <c r="F33" s="61"/>
      <c r="G33" s="61"/>
      <c r="H33" s="61"/>
      <c r="I33" s="61"/>
    </row>
    <row r="34" spans="1:9" ht="12.75">
      <c r="A34" s="61"/>
      <c r="B34" s="61"/>
      <c r="C34" s="61"/>
      <c r="D34" s="61"/>
      <c r="E34" s="61"/>
      <c r="F34" s="61"/>
      <c r="G34" s="61"/>
      <c r="H34" s="61"/>
      <c r="I34" s="61"/>
    </row>
    <row r="35" spans="1:9" ht="12.75">
      <c r="A35" s="61"/>
      <c r="B35" s="61"/>
      <c r="C35" s="61"/>
      <c r="D35" s="61"/>
      <c r="E35" s="61"/>
      <c r="F35" s="61"/>
      <c r="G35" s="61"/>
      <c r="H35" s="61"/>
      <c r="I35" s="61"/>
    </row>
    <row r="36" spans="1:9" ht="12.75">
      <c r="A36" s="61"/>
      <c r="B36" s="61"/>
      <c r="C36" s="61"/>
      <c r="D36" s="61"/>
      <c r="E36" s="61"/>
      <c r="F36" s="61"/>
      <c r="G36" s="61"/>
      <c r="H36" s="61"/>
      <c r="I36" s="61"/>
    </row>
    <row r="37" spans="1:9" ht="12.75">
      <c r="A37" s="61"/>
      <c r="B37" s="61"/>
      <c r="C37" s="61"/>
      <c r="D37" s="61"/>
      <c r="E37" s="61"/>
      <c r="F37" s="61"/>
      <c r="G37" s="61"/>
      <c r="H37" s="61"/>
      <c r="I37" s="61"/>
    </row>
    <row r="38" spans="1:9" ht="12.75">
      <c r="A38" s="61"/>
      <c r="B38" s="61"/>
      <c r="C38" s="61"/>
      <c r="D38" s="61"/>
      <c r="E38" s="61"/>
      <c r="F38" s="61"/>
      <c r="G38" s="61"/>
      <c r="H38" s="61"/>
      <c r="I38" s="61"/>
    </row>
    <row r="39" spans="1:9" ht="12.75">
      <c r="A39" s="61"/>
      <c r="B39" s="61"/>
      <c r="C39" s="61"/>
      <c r="D39" s="61"/>
      <c r="E39" s="61"/>
      <c r="F39" s="61"/>
      <c r="G39" s="61"/>
      <c r="H39" s="61"/>
      <c r="I39" s="61"/>
    </row>
    <row r="40" spans="1:9" ht="12.75">
      <c r="A40" s="61"/>
      <c r="B40" s="61"/>
      <c r="C40" s="61"/>
      <c r="D40" s="61"/>
      <c r="E40" s="61"/>
      <c r="F40" s="61"/>
      <c r="G40" s="61"/>
      <c r="H40" s="61"/>
      <c r="I40" s="61"/>
    </row>
    <row r="41" spans="1:9" ht="12.75">
      <c r="A41" s="61"/>
      <c r="B41" s="61"/>
      <c r="C41" s="61"/>
      <c r="D41" s="61"/>
      <c r="E41" s="61"/>
      <c r="F41" s="61"/>
      <c r="G41" s="61"/>
      <c r="H41" s="61"/>
      <c r="I41" s="61"/>
    </row>
    <row r="42" spans="1:9" ht="12.75">
      <c r="A42" s="61"/>
      <c r="B42" s="61"/>
      <c r="C42" s="61"/>
      <c r="D42" s="61"/>
      <c r="E42" s="61"/>
      <c r="F42" s="61"/>
      <c r="G42" s="61"/>
      <c r="H42" s="61"/>
      <c r="I42" s="61"/>
    </row>
    <row r="43" spans="1:9" ht="12.75">
      <c r="A43" s="61"/>
      <c r="B43" s="61"/>
      <c r="C43" s="61"/>
      <c r="D43" s="61"/>
      <c r="E43" s="61"/>
      <c r="F43" s="61"/>
      <c r="G43" s="61"/>
      <c r="H43" s="61"/>
      <c r="I43" s="61"/>
    </row>
    <row r="44" spans="1:9" ht="12.75">
      <c r="A44" s="61"/>
      <c r="B44" s="61"/>
      <c r="C44" s="61"/>
      <c r="D44" s="61"/>
      <c r="E44" s="61"/>
      <c r="F44" s="61"/>
      <c r="G44" s="61"/>
      <c r="H44" s="61"/>
      <c r="I44" s="61"/>
    </row>
    <row r="45" spans="1:9" ht="12.75">
      <c r="A45" s="61"/>
      <c r="B45" s="61"/>
      <c r="C45" s="61"/>
      <c r="D45" s="61"/>
      <c r="E45" s="61"/>
      <c r="F45" s="61"/>
      <c r="G45" s="61"/>
      <c r="H45" s="61"/>
      <c r="I45" s="61"/>
    </row>
  </sheetData>
  <sheetProtection sheet="1" selectLockedCells="1"/>
  <mergeCells count="45">
    <mergeCell ref="F2:H2"/>
    <mergeCell ref="A1:I1"/>
    <mergeCell ref="F3:G3"/>
    <mergeCell ref="H3:I3"/>
    <mergeCell ref="F4:G4"/>
    <mergeCell ref="H4:I4"/>
    <mergeCell ref="B4:C4"/>
    <mergeCell ref="H20:I20"/>
    <mergeCell ref="H21:I21"/>
    <mergeCell ref="F22:G22"/>
    <mergeCell ref="H22:I22"/>
    <mergeCell ref="H5:I5"/>
    <mergeCell ref="F6:G6"/>
    <mergeCell ref="H6:I6"/>
    <mergeCell ref="A20:B20"/>
    <mergeCell ref="C20:D20"/>
    <mergeCell ref="C21:D21"/>
    <mergeCell ref="A22:B22"/>
    <mergeCell ref="C22:D22"/>
    <mergeCell ref="F19:G19"/>
    <mergeCell ref="F20:G20"/>
    <mergeCell ref="H12:I12"/>
    <mergeCell ref="F13:G13"/>
    <mergeCell ref="H13:I13"/>
    <mergeCell ref="B17:C17"/>
    <mergeCell ref="G17:H17"/>
    <mergeCell ref="A19:B19"/>
    <mergeCell ref="C19:D19"/>
    <mergeCell ref="H19:I19"/>
    <mergeCell ref="C11:D11"/>
    <mergeCell ref="G8:H8"/>
    <mergeCell ref="F10:G10"/>
    <mergeCell ref="H10:I10"/>
    <mergeCell ref="F11:G11"/>
    <mergeCell ref="H11:I11"/>
    <mergeCell ref="B2:C2"/>
    <mergeCell ref="B5:C5"/>
    <mergeCell ref="B3:C3"/>
    <mergeCell ref="A13:B13"/>
    <mergeCell ref="C12:D12"/>
    <mergeCell ref="C13:D13"/>
    <mergeCell ref="B8:C8"/>
    <mergeCell ref="A10:B10"/>
    <mergeCell ref="A11:B11"/>
    <mergeCell ref="C10:D10"/>
  </mergeCells>
  <printOptions/>
  <pageMargins left="0.7" right="0.7" top="0.75" bottom="0.75" header="0.3" footer="0.3"/>
  <pageSetup horizontalDpi="600" verticalDpi="600" orientation="portrait"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O'Lakes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501565</dc:creator>
  <cp:keywords/>
  <dc:description/>
  <cp:lastModifiedBy>Justin Brown</cp:lastModifiedBy>
  <cp:lastPrinted>2014-10-03T16:01:52Z</cp:lastPrinted>
  <dcterms:created xsi:type="dcterms:W3CDTF">2010-05-13T15:30:41Z</dcterms:created>
  <dcterms:modified xsi:type="dcterms:W3CDTF">2014-10-03T16:05:26Z</dcterms:modified>
  <cp:category/>
  <cp:version/>
  <cp:contentType/>
  <cp:contentStatus/>
</cp:coreProperties>
</file>